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N:\Service Delivery\All Live SCC Projects\CYP26\1. Development\Instruction manuals\For website\"/>
    </mc:Choice>
  </mc:AlternateContent>
  <xr:revisionPtr revIDLastSave="0" documentId="13_ncr:1_{F425AC2B-B38C-4DF8-965A-04E88C6CA5F6}" xr6:coauthVersionLast="47" xr6:coauthVersionMax="47" xr10:uidLastSave="{00000000-0000-0000-0000-000000000000}"/>
  <bookViews>
    <workbookView xWindow="28680" yWindow="-120" windowWidth="25440" windowHeight="15270" tabRatio="462" xr2:uid="{00000000-000D-0000-FFFF-FFFF00000000}"/>
  </bookViews>
  <sheets>
    <sheet name="Instructions" sheetId="9" r:id="rId1"/>
    <sheet name="Checklist" sheetId="8" r:id="rId2"/>
    <sheet name="Figures" sheetId="10" r:id="rId3"/>
    <sheet name="Declaration Agreement" sheetId="12" r:id="rId4"/>
    <sheet name="Sub-ICB List" sheetId="11" r:id="rId5"/>
  </sheets>
  <definedNames>
    <definedName name="_xlnm._FilterDatabase" localSheetId="4" hidden="1">'Sub-ICB List'!$A$5:$B$189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 r="F11" i="8"/>
  <c r="F12" i="8"/>
  <c r="F13" i="8"/>
  <c r="F16" i="8"/>
  <c r="F17" i="8"/>
  <c r="F18" i="8"/>
  <c r="F19" i="8"/>
  <c r="F22" i="8"/>
  <c r="F23" i="8"/>
  <c r="F24" i="8"/>
  <c r="F25" i="8"/>
  <c r="F26" i="8"/>
  <c r="F27" i="8"/>
  <c r="F28" i="8"/>
  <c r="F29" i="8"/>
  <c r="F30" i="8"/>
  <c r="F31" i="8"/>
  <c r="F32" i="8"/>
  <c r="F33" i="8"/>
  <c r="F34" i="8"/>
  <c r="F35" i="8"/>
  <c r="F38" i="8"/>
  <c r="F39" i="8"/>
  <c r="F40" i="8"/>
  <c r="F41" i="8"/>
  <c r="F42" i="8"/>
  <c r="F43" i="8"/>
  <c r="F44" i="8"/>
  <c r="F45" i="8"/>
  <c r="F46" i="8"/>
  <c r="F47" i="8"/>
  <c r="F48" i="8"/>
  <c r="F49" i="8"/>
  <c r="F50" i="8"/>
  <c r="F51" i="8"/>
  <c r="F52" i="8"/>
  <c r="F53" i="8"/>
  <c r="F54" i="8"/>
  <c r="F55" i="8"/>
  <c r="F56" i="8"/>
  <c r="F57" i="8"/>
  <c r="F58" i="8"/>
  <c r="F59" i="8"/>
  <c r="F60" i="8"/>
  <c r="F61" i="8"/>
  <c r="F62" i="8" l="1"/>
  <c r="B11" i="12" s="1"/>
  <c r="F14" i="10" l="1"/>
  <c r="F13" i="10"/>
  <c r="F12" i="10"/>
  <c r="F11" i="10"/>
  <c r="F8" i="10"/>
  <c r="F7" i="10"/>
  <c r="F6" i="10"/>
  <c r="F5" i="10"/>
  <c r="F15" i="10" l="1"/>
  <c r="B12" i="12" s="1"/>
</calcChain>
</file>

<file path=xl/sharedStrings.xml><?xml version="1.0" encoding="utf-8"?>
<sst xmlns="http://schemas.openxmlformats.org/spreadsheetml/2006/main" count="669" uniqueCount="470">
  <si>
    <t xml:space="preserve">Sampling instructions can be found on the NHS Surveys website </t>
  </si>
  <si>
    <t>Date Sample Drawn:</t>
  </si>
  <si>
    <t>Check</t>
  </si>
  <si>
    <t>Comments</t>
  </si>
  <si>
    <t>Confirm the following:</t>
  </si>
  <si>
    <t>Confirm that you have included:</t>
  </si>
  <si>
    <t>Patients whose address is incomplete, but contains enough information to have a reasonable chance of being delivered.</t>
  </si>
  <si>
    <t xml:space="preserve">Patients with an address in the UK including addresses in the British Islands (Isle of Man, the Channel Islands etc.) and addresses for a military base, care home or prison establishment. </t>
  </si>
  <si>
    <t>Confirm that you have excluded:</t>
  </si>
  <si>
    <t xml:space="preserve">Patients who were not admitted (e.g. ward attendees or patients who attended an outpatient appointment, but were not admitted). </t>
  </si>
  <si>
    <t>Newborn babies where the mother was the primary patient (i.e. well babies, treatment function code 424).</t>
  </si>
  <si>
    <t xml:space="preserve">Patients who were only admitted to a Neonatal Intensive Care Unit (NICU) or a Special Care Baby Unit (SCBU) (Treatment Function Code 422). </t>
  </si>
  <si>
    <t xml:space="preserve">Private patients (non-NHS) or NHS patients treated at private hospitals. </t>
  </si>
  <si>
    <t xml:space="preserve">Any patients who are known to be current inpatients. </t>
  </si>
  <si>
    <t>Additional checks</t>
  </si>
  <si>
    <t>Please check that your sample does not contain duplicate patients (removed before DBS checks).</t>
  </si>
  <si>
    <t>Please check that ALL the sample data drawn using 'Sampling workbook 1' has been pasted into 'Sampling workbook 2'.</t>
  </si>
  <si>
    <t>Number in List</t>
  </si>
  <si>
    <t>Number</t>
  </si>
  <si>
    <t>Survey version A (0-7s):</t>
  </si>
  <si>
    <t>Survey version B (8-11s):</t>
  </si>
  <si>
    <t>Survey version C (12-15s):</t>
  </si>
  <si>
    <t>Ineligible dates:</t>
  </si>
  <si>
    <t>Declaration by trust staff drawing the sample</t>
  </si>
  <si>
    <t>Trust name</t>
  </si>
  <si>
    <t>Contact name</t>
  </si>
  <si>
    <t>Contact email address</t>
  </si>
  <si>
    <t>Contact phone number</t>
  </si>
  <si>
    <t>Date sample signed off by sample drawer</t>
  </si>
  <si>
    <t>Declaration by Caldicott Guardian</t>
  </si>
  <si>
    <t>Caldicott Guardian name</t>
  </si>
  <si>
    <t>Caldicott Guardian email address</t>
  </si>
  <si>
    <t>Caldicott Guardian phone number</t>
  </si>
  <si>
    <t xml:space="preserve">Date sample signed off by Caldicott Guardian </t>
  </si>
  <si>
    <t>Please confirm that you entered random start numbers to draw your sample, and that they were entered into the correct cells in Tab ‘2. Sample Selection' in 'Sampling workbook 1'.</t>
  </si>
  <si>
    <t>Sub-ICB List</t>
  </si>
  <si>
    <t>CODE</t>
  </si>
  <si>
    <t>NAME</t>
  </si>
  <si>
    <t>English/Non-English?</t>
  </si>
  <si>
    <t>00L</t>
  </si>
  <si>
    <t>NHS  NORTH EAST AND NORTH CUMBRIA ICB - 00L</t>
  </si>
  <si>
    <t>English</t>
  </si>
  <si>
    <t>00N</t>
  </si>
  <si>
    <t>NHS NORTH EAST AND NORTH CUMBRIA ICB - 00N</t>
  </si>
  <si>
    <t>00P</t>
  </si>
  <si>
    <t>NHS NORTH EAST AND NORTH CUMBRIA ICB - 00P</t>
  </si>
  <si>
    <t>00Q</t>
  </si>
  <si>
    <t>NHS LANCASHIRE AND SOUTH CUMBRIA ICB - 00Q</t>
  </si>
  <si>
    <t>00R</t>
  </si>
  <si>
    <t>NHS LANCASHIRE AND SOUTH CUMBRIA ICB - 00R</t>
  </si>
  <si>
    <t>00T</t>
  </si>
  <si>
    <t>NHS GREATER MANCHESTER ICB - 00T</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</si>
  <si>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</si>
  <si>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</si>
  <si>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</si>
  <si>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</si>
  <si>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</si>
  <si>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</si>
  <si>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</si>
  <si>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</si>
  <si>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</si>
  <si>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</si>
  <si>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</si>
  <si>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</si>
  <si>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</si>
  <si>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</si>
  <si>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</si>
  <si>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</si>
  <si>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</si>
  <si>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</si>
  <si>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</si>
  <si>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</si>
  <si>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</si>
  <si>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</si>
  <si>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</si>
  <si>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</si>
  <si>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</si>
  <si>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</si>
  <si>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</si>
  <si>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</si>
  <si>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</si>
  <si>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</si>
  <si>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</si>
  <si>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</si>
  <si>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</si>
  <si>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</si>
  <si>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</si>
  <si>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</si>
  <si>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</si>
  <si>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</si>
  <si>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</si>
  <si>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</si>
  <si>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</si>
  <si>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</si>
  <si>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02P</t>
  </si>
  <si>
    <t>NHS SOUTH YORKSHIRE ICB - 02P</t>
  </si>
  <si>
    <t>02Q</t>
  </si>
  <si>
    <t>NHS NOTTINGHAM AND NOTTINGHAMSHIRE ICB - 02Q</t>
  </si>
  <si>
    <t>02T</t>
  </si>
  <si>
    <t>NHS WEST YORKSHIRE ICB - 02T</t>
  </si>
  <si>
    <t>02X</t>
  </si>
  <si>
    <t>NHS SOUTH YORKSHIRE ICB - 02X</t>
  </si>
  <si>
    <t>02Y</t>
  </si>
  <si>
    <t>NHS HUMBER AND NORTH YORKSHIRE ICB - 02Y</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</si>
  <si>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</si>
  <si>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</si>
  <si>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</si>
  <si>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</si>
  <si>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</si>
  <si>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</si>
  <si>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</si>
  <si>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</si>
  <si>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</si>
  <si>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</si>
  <si>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</si>
  <si>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</si>
  <si>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</si>
  <si>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</si>
  <si>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03W</t>
  </si>
  <si>
    <t>NHS LEICESTER, LEICESTERSHIRE AND RUTLAND ICB - 03W</t>
  </si>
  <si>
    <t>04C</t>
  </si>
  <si>
    <t>NHS LEICESTER, LEICESTERSHIRE AND RUTLAND ICB - 04C</t>
  </si>
  <si>
    <t>04V</t>
  </si>
  <si>
    <t>NHS LEICESTER, LEICESTERSHIRE AND RUTLAND ICB - 04V</t>
  </si>
  <si>
    <t>04Y</t>
  </si>
  <si>
    <t>NHS STAFFORDSHIRE AND STOKE-ON-TRENT ICB - 04Y</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</si>
  <si>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</si>
  <si>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</si>
  <si>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</si>
  <si>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</si>
  <si>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</si>
  <si>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</si>
  <si>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</si>
  <si>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</si>
  <si>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</si>
  <si>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</si>
  <si>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06H</t>
  </si>
  <si>
    <t>NHS CAMBRIDGESHIRE AND PETERBOROUGH ICB - 06H</t>
  </si>
  <si>
    <t>06K</t>
  </si>
  <si>
    <t>NHS HERTFORDSHIRE AND WEST ESSEX ICB - 06K</t>
  </si>
  <si>
    <t>06L</t>
  </si>
  <si>
    <t>NHS SUFFOLK AND NORTH EAST ESSEX ICB - 06L</t>
  </si>
  <si>
    <t>06N</t>
  </si>
  <si>
    <t>NHS HERTFORDSHIRE AND WEST ESSEX ICB - 06N</t>
  </si>
  <si>
    <t>06Q</t>
  </si>
  <si>
    <t>NHS MID AND SOUTH ESSEX ICB - 06Q</t>
  </si>
  <si>
    <t>06T</t>
  </si>
  <si>
    <t>NHS SUFFOLK AND NORTH EAST ESSEX ICB - 06T</t>
  </si>
  <si>
    <t>07G</t>
  </si>
  <si>
    <t>NHS MID AND SOUTH ESSEX ICB - 07G</t>
  </si>
  <si>
    <t>07H</t>
  </si>
  <si>
    <t>NHS HERTFORDSHIRE AND WEST ESSEX ICB - 07H</t>
  </si>
  <si>
    <t>07K</t>
  </si>
  <si>
    <t>NHS SUFFOLK AND NORTH EAST ESSEX ICB - 07K</t>
  </si>
  <si>
    <t>09D</t>
  </si>
  <si>
    <t>NHS SUSSEX ICB - 09D</t>
  </si>
  <si>
    <t>10Q</t>
  </si>
  <si>
    <t>NHS BUCKINGHAMSHIRE, OXFORDSHIRE AND BERKSHIRE WEST ICB - 10Q</t>
  </si>
  <si>
    <t>10R</t>
  </si>
  <si>
    <t>NHS HAMPSHIRE AND ISLE OF WIGHT ICB - 10R</t>
  </si>
  <si>
    <t>11J</t>
  </si>
  <si>
    <t>NHS DORSET ICB - 11J</t>
  </si>
  <si>
    <t>11M</t>
  </si>
  <si>
    <t>NHS GLOUCESTERSHIRE ICB - 11M</t>
  </si>
  <si>
    <t>11N</t>
  </si>
  <si>
    <t>NHS CORNWALL AND THE ISLES OF SCILLY ICB - 11N</t>
  </si>
  <si>
    <t>11X</t>
  </si>
  <si>
    <t>NHS SOMERSET ICB - 11X</t>
  </si>
  <si>
    <t>12F</t>
  </si>
  <si>
    <t>NHS CHESHIRE AND MERSEYSIDE ICB - 12F</t>
  </si>
  <si>
    <t>13Q</t>
  </si>
  <si>
    <t>NATIONAL COMMISSIONING HUB 1</t>
  </si>
  <si>
    <t>13R</t>
  </si>
  <si>
    <t>LONDON COMMISSIONING HUB</t>
  </si>
  <si>
    <t>13T</t>
  </si>
  <si>
    <t>NHS NORTH EAST AND NORTH CUMBRIA ICB - 13T</t>
  </si>
  <si>
    <t>14A</t>
  </si>
  <si>
    <t>MIDLANDS COMMISSIONING HUB</t>
  </si>
  <si>
    <t>14E</t>
  </si>
  <si>
    <t>EAST OF ENGLAND COMMISSIONING HUB</t>
  </si>
  <si>
    <t>14F</t>
  </si>
  <si>
    <t>SOUTH WEST COMMISSIONING HUB</t>
  </si>
  <si>
    <t>14G</t>
  </si>
  <si>
    <t>SOUTH EAST COMMISSIONING HUB</t>
  </si>
  <si>
    <t>14L</t>
  </si>
  <si>
    <t>NHS GREATER MANCHESTER ICB - 14L</t>
  </si>
  <si>
    <t>14M</t>
  </si>
  <si>
    <t>LONDON - H&amp;J COMMISSIONING HUB</t>
  </si>
  <si>
    <t>14Q</t>
  </si>
  <si>
    <t>MIDLANDS - H&amp;J COMMISSIONING HUB</t>
  </si>
  <si>
    <t>14R</t>
  </si>
  <si>
    <t>EAST OF ENGLAND - H&amp;J COMMISSIONING HUB</t>
  </si>
  <si>
    <t>14T</t>
  </si>
  <si>
    <t>SOUTH WEST - H&amp;J COMMISSIONING HUB</t>
  </si>
  <si>
    <t>14Y</t>
  </si>
  <si>
    <t>NHS BUCKINGHAMSHIRE, OXFORDSHIRE AND BERKSHIRE WEST ICB - 14Y</t>
  </si>
  <si>
    <t>15A</t>
  </si>
  <si>
    <t>NHS BUCKINGHAMSHIRE, OXFORDSHIRE AND BERKSHIRE WEST ICB - 15A</t>
  </si>
  <si>
    <t>15C</t>
  </si>
  <si>
    <t>NHS BRISTOL, NORTH SOMERSET AND SOUTH GLOUCESTERSHIRE ICB - 15C</t>
  </si>
  <si>
    <t>15E</t>
  </si>
  <si>
    <t>NHS BIRMINGHAM AND SOLIHULL ICB - 15E</t>
  </si>
  <si>
    <t>15F</t>
  </si>
  <si>
    <t>NHS WEST YORKSHIRE ICB - 15F</t>
  </si>
  <si>
    <t>15L</t>
  </si>
  <si>
    <t>NATIONAL COMMISSIONING HUB 2</t>
  </si>
  <si>
    <t>15M</t>
  </si>
  <si>
    <t>NHS DERBY AND DERBYSHIRE ICB - 15M</t>
  </si>
  <si>
    <t>15N</t>
  </si>
  <si>
    <t>NHS DEVON ICB - 15N</t>
  </si>
  <si>
    <t>16C</t>
  </si>
  <si>
    <t>NHS NORTH EAST AND NORTH CUMBRIA ICB - 16C</t>
  </si>
  <si>
    <t>18C</t>
  </si>
  <si>
    <t>NHS HEREFORDSHIRE AND WORCESTERSHIRE ICB - 18C</t>
  </si>
  <si>
    <t>26A</t>
  </si>
  <si>
    <t>NHS NORFOLK AND WAVENEY ICB - 26A</t>
  </si>
  <si>
    <t>27D</t>
  </si>
  <si>
    <t>NHS CHESHIRE AND MERSEYSIDE ICB - 27D</t>
  </si>
  <si>
    <t>27T</t>
  </si>
  <si>
    <t>NORTH WEST COMMISSIONING HUB</t>
  </si>
  <si>
    <t>32T</t>
  </si>
  <si>
    <t>NORTH WEST - H&amp;J COMMISSIONING HUB</t>
  </si>
  <si>
    <t>36J</t>
  </si>
  <si>
    <t>NHS WEST YORKSHIRE ICB - 36J</t>
  </si>
  <si>
    <t>36L</t>
  </si>
  <si>
    <t>NHS SOUTH WEST LONDON ICB - 36L</t>
  </si>
  <si>
    <t>42D</t>
  </si>
  <si>
    <t>NHS HUMBER AND NORTH YORKSHIRE ICB - 42D</t>
  </si>
  <si>
    <t>52R</t>
  </si>
  <si>
    <t>NHS NOTTINGHAM AND NOTTINGHAMSHIRE ICB - 52R</t>
  </si>
  <si>
    <t>70F</t>
  </si>
  <si>
    <t>NHS SUSSEX ICB - 70F</t>
  </si>
  <si>
    <t>71E</t>
  </si>
  <si>
    <t>NHS LINCOLNSHIRE ICB - 71E</t>
  </si>
  <si>
    <t>72Q</t>
  </si>
  <si>
    <t>NHS SOUTH EAST LONDON ICB - 72Q</t>
  </si>
  <si>
    <t>76A</t>
  </si>
  <si>
    <t>NORTH EAST AND YORKSHIRE - H&amp;J COMMISSIONING HUB</t>
  </si>
  <si>
    <t>78H</t>
  </si>
  <si>
    <t>NHS NORTHAMPTONSHIRE ICB - 78H</t>
  </si>
  <si>
    <t>7A1</t>
  </si>
  <si>
    <t>BETSI CADWALADR UNIVERSITY LHB</t>
  </si>
  <si>
    <t>Non-English</t>
  </si>
  <si>
    <t>7A2</t>
  </si>
  <si>
    <t>HYWEL DDA UNIVERSITY LHB</t>
  </si>
  <si>
    <t>7A3</t>
  </si>
  <si>
    <t>SWANSEA BAY UNIVERSITY LOCAL HEALTH BOARD</t>
  </si>
  <si>
    <t>7A4</t>
  </si>
  <si>
    <t>CARDIFF &amp; VALE UNIVERSITY LHB</t>
  </si>
  <si>
    <t>7A5</t>
  </si>
  <si>
    <t>CWM TAF MORGANNWG UNIVERSITY LOCAL HEALTH BOARD</t>
  </si>
  <si>
    <t>7A6</t>
  </si>
  <si>
    <t>ANEURIN BEVAN UNIVERSITY LHB</t>
  </si>
  <si>
    <t>7A7</t>
  </si>
  <si>
    <t>POWYS TEACHING LHB</t>
  </si>
  <si>
    <t>84H</t>
  </si>
  <si>
    <t>NHS NORTH EAST AND NORTH CUMBRIA ICB - 84H</t>
  </si>
  <si>
    <t>85J</t>
  </si>
  <si>
    <t>NORTH EAST AND YORKSHIRE COMMISSIONING HUB</t>
  </si>
  <si>
    <t>91Q</t>
  </si>
  <si>
    <t>NHS KENT AND MEDWAY ICB - 91Q</t>
  </si>
  <si>
    <t>92A</t>
  </si>
  <si>
    <t>NHS SURREY HEARTLANDS  ICB - 92A</t>
  </si>
  <si>
    <t>92G</t>
  </si>
  <si>
    <t>NHS BATH AND NORTH EAST SOMERSET, SWINDON AND WILTSHIRE ICB - 92G</t>
  </si>
  <si>
    <t>93C</t>
  </si>
  <si>
    <t>NHS NORTH CENTRAL LONDON ICB - 93C</t>
  </si>
  <si>
    <t>97R</t>
  </si>
  <si>
    <t>NHS SUSSEX ICB - 97R</t>
  </si>
  <si>
    <t>97T</t>
  </si>
  <si>
    <t>SOUTH EAST - H&amp;J COMMISSIONING HUB</t>
  </si>
  <si>
    <t>99A</t>
  </si>
  <si>
    <t>NHS CHESHIRE AND MERSEYSIDE ICB - 99A</t>
  </si>
  <si>
    <t>99C</t>
  </si>
  <si>
    <t>NHS NORTH EAST AND NORTH CUMBRIA ICB - 99C</t>
  </si>
  <si>
    <t>99E</t>
  </si>
  <si>
    <t>NHS MID AND SOUTH ESSEX ICB - 99E</t>
  </si>
  <si>
    <t>99F</t>
  </si>
  <si>
    <t>NHS MID AND SOUTH ESSEX ICB - 99F</t>
  </si>
  <si>
    <t>99G</t>
  </si>
  <si>
    <t>NHS MID AND SOUTH ESSEX ICB - 99G</t>
  </si>
  <si>
    <t>A3A8R</t>
  </si>
  <si>
    <t>NHS NORTH EAST LONDON ICB - A3A8R</t>
  </si>
  <si>
    <t>B2M3M</t>
  </si>
  <si>
    <t>NHS COVENTRY AND WARWICKSHIRE ICB - B2M3M</t>
  </si>
  <si>
    <t>D2P2L</t>
  </si>
  <si>
    <t>NHS BLACK COUNTRY ICB - D2P2L</t>
  </si>
  <si>
    <t>D4U1Y</t>
  </si>
  <si>
    <t>NHS FRIMLEY ICB - D4U1Y</t>
  </si>
  <si>
    <t>D9Y0V</t>
  </si>
  <si>
    <t>NHS HAMPSHIRE AND ISLE OF WIGHT ICB - D9Y0V</t>
  </si>
  <si>
    <t>M1J4Y</t>
  </si>
  <si>
    <t>NHS BEDFORDSHIRE, LUTON AND MILTON KEYNES ICB - M1J4Y</t>
  </si>
  <si>
    <t>M2L0M</t>
  </si>
  <si>
    <t>NHS SHROPSHIRE, TELFORD AND WREKIN ICB - M2L0M</t>
  </si>
  <si>
    <t>SA9</t>
  </si>
  <si>
    <t>NHS AYRSHIRE AND ARRAN</t>
  </si>
  <si>
    <t>SB9</t>
  </si>
  <si>
    <t>NHS BORDERS</t>
  </si>
  <si>
    <t>SC9</t>
  </si>
  <si>
    <t>NHS ARGYLL AND CLYDE</t>
  </si>
  <si>
    <t>SF9</t>
  </si>
  <si>
    <t>NHS FIFE</t>
  </si>
  <si>
    <t>SG9</t>
  </si>
  <si>
    <t>NHS GREATER GLASGOW,CLYDE</t>
  </si>
  <si>
    <t>SH9</t>
  </si>
  <si>
    <t>NHS HIGHLAND</t>
  </si>
  <si>
    <t>SL9</t>
  </si>
  <si>
    <t>NHS LANARKSHIRE</t>
  </si>
  <si>
    <t>SN9</t>
  </si>
  <si>
    <t>NHS GRAMPIAN</t>
  </si>
  <si>
    <t>SR9</t>
  </si>
  <si>
    <t>NHS ORKNEY</t>
  </si>
  <si>
    <t>SS9</t>
  </si>
  <si>
    <t>NHS LOTHIAN</t>
  </si>
  <si>
    <t>ST9</t>
  </si>
  <si>
    <t>NHS TAYSIDE</t>
  </si>
  <si>
    <t>SV9</t>
  </si>
  <si>
    <t>NHS FORTH VALLEY</t>
  </si>
  <si>
    <t>SW9</t>
  </si>
  <si>
    <t>NHS WESTERN ISLES</t>
  </si>
  <si>
    <t>SY9</t>
  </si>
  <si>
    <t>NHS DUMFRIES AND GALLOWAY</t>
  </si>
  <si>
    <t>SZ9</t>
  </si>
  <si>
    <t>NHS SHETLAND</t>
  </si>
  <si>
    <t>TDH</t>
  </si>
  <si>
    <t>OVERSEAS VISITOR</t>
  </si>
  <si>
    <t>W2U3Z</t>
  </si>
  <si>
    <t>NHS NORTH WEST LONDON ICB - W2U3Z</t>
  </si>
  <si>
    <t>X2C4Y</t>
  </si>
  <si>
    <t>NHS WEST YORKSHIRE ICB - X2C4Y</t>
  </si>
  <si>
    <t>X98</t>
  </si>
  <si>
    <t>UNKNOWN</t>
  </si>
  <si>
    <t>ZC1</t>
  </si>
  <si>
    <t>Belfast Commissioning Group</t>
  </si>
  <si>
    <t>ZC2</t>
  </si>
  <si>
    <t>Northern Commissioning Group</t>
  </si>
  <si>
    <t>ZC3</t>
  </si>
  <si>
    <t>Southern Commissioning Group</t>
  </si>
  <si>
    <t>ZC4</t>
  </si>
  <si>
    <t>South Eastern Commissioning Group</t>
  </si>
  <si>
    <t>ZC5</t>
  </si>
  <si>
    <t>Western Commissioning Group</t>
  </si>
  <si>
    <t>YAC</t>
  </si>
  <si>
    <t>ISLE OF MAN</t>
  </si>
  <si>
    <t>YAD</t>
  </si>
  <si>
    <t>NHS JERSEY</t>
  </si>
  <si>
    <t>YAE</t>
  </si>
  <si>
    <t>NHS GUERNSEY</t>
  </si>
  <si>
    <t>YAF</t>
  </si>
  <si>
    <t>NHS ALDERNEY</t>
  </si>
  <si>
    <t>YJ1</t>
  </si>
  <si>
    <t>ISLE OF MAN HEALTH DIRECTORATE</t>
  </si>
  <si>
    <t>YK1</t>
  </si>
  <si>
    <t>ISLE OF MAN PRIMARY HEALTHCARE DIRECTORATE</t>
  </si>
  <si>
    <t>YK2</t>
  </si>
  <si>
    <t>ISLE OF MAN PUBLIC HEALTH DIRECTORATE</t>
  </si>
  <si>
    <t>YK3</t>
  </si>
  <si>
    <t>ISLE OF MAN SECONDARY HEALTHCARE DIRECTORATE</t>
  </si>
  <si>
    <t>XMD</t>
  </si>
  <si>
    <t>UK MILITARY BASE</t>
  </si>
  <si>
    <t>Q71</t>
  </si>
  <si>
    <t>NHS ENGLAND LONDON</t>
  </si>
  <si>
    <t>Q72</t>
  </si>
  <si>
    <t>NHS ENGLAND NORTH EAST AND YORKSHIRE (YORKSHIRE AND HUMBER)</t>
  </si>
  <si>
    <t>Q74</t>
  </si>
  <si>
    <t>NHS ENGLAND NORTH EAST AND YORKSHIRE (CUMBRIA AND NORTH EAST)</t>
  </si>
  <si>
    <t>Q75</t>
  </si>
  <si>
    <t>NHS ENGLAND NORTH WEST (CHESHIRE AND MERSEYSIDE)</t>
  </si>
  <si>
    <t>Q76</t>
  </si>
  <si>
    <t>NHS ENGLAND MIDLANDS (NORTH MIDLANDS)</t>
  </si>
  <si>
    <t>Q77</t>
  </si>
  <si>
    <t>NHS ENGLAND MIDLANDS (WEST MIDLANDS)</t>
  </si>
  <si>
    <t>Q78</t>
  </si>
  <si>
    <t>NHS ENGLAND MIDLANDS (CENTRAL MIDLANDS)</t>
  </si>
  <si>
    <t>Q79</t>
  </si>
  <si>
    <t>NHS ENGLAND EAST OF ENGLAND (EAST)</t>
  </si>
  <si>
    <t>Q83</t>
  </si>
  <si>
    <t>NHS ENGLAND NORTH WEST (GREATER MANCHESTER)</t>
  </si>
  <si>
    <t>Q84</t>
  </si>
  <si>
    <t>NHS ENGLAND NORTH WEST (LANCASHIRE AND SOUTH CUMBRIA)</t>
  </si>
  <si>
    <t>Q85</t>
  </si>
  <si>
    <t>NHS ENGLAND SOUTH WEST (SOUTH WEST SOUTH)</t>
  </si>
  <si>
    <t>Q86</t>
  </si>
  <si>
    <t>NHS ENGLAND SOUTH WEST (SOUTH WEST NORTH)</t>
  </si>
  <si>
    <t>Q87</t>
  </si>
  <si>
    <t>NHS ENGLAND SOUTH EAST (HAMPSHIRE, ISLE OF WIGHT AND THAMES VALLEY)</t>
  </si>
  <si>
    <t>Q88</t>
  </si>
  <si>
    <t>NHS ENGLAND SOUTH EAST (KENT, SURREY AND SUSSEX)</t>
  </si>
  <si>
    <t>Y56</t>
  </si>
  <si>
    <t>LONDON COMMISSIONING REGION</t>
  </si>
  <si>
    <t>Y58</t>
  </si>
  <si>
    <t>SOUTH WEST COMMISSIONING REGION</t>
  </si>
  <si>
    <t>Y59</t>
  </si>
  <si>
    <t>SOUTH EAST COMMISSIONING REGION</t>
  </si>
  <si>
    <t>Y60</t>
  </si>
  <si>
    <t>MIDLANDS COMMISSIONING REGION</t>
  </si>
  <si>
    <t>Y61</t>
  </si>
  <si>
    <t>EAST OF ENGLAND COMMISSIONING REGION</t>
  </si>
  <si>
    <t>Y62</t>
  </si>
  <si>
    <t>NORTH WEST COMMISSIONING REGION</t>
  </si>
  <si>
    <t>Y63</t>
  </si>
  <si>
    <t>NORTH EAST AND YORKSHIRE COMMISSIONING REGION</t>
  </si>
  <si>
    <t>YK4</t>
  </si>
  <si>
    <t>COMMUNITY HEALTHCARE DIRECTORATE</t>
  </si>
  <si>
    <t>YK5</t>
  </si>
  <si>
    <t>MENTAL HEALTH DIRECTORATE</t>
  </si>
  <si>
    <t>orm.</t>
  </si>
  <si>
    <t>Date sample was drawn</t>
  </si>
  <si>
    <t>Please write in the reasons for safeguarding exclusions.</t>
  </si>
  <si>
    <t>Please enter the date that the sample was drawn (DD/MM/YYYY)</t>
  </si>
  <si>
    <t>2026 Children and Young People's Patient Experience Survey:
Sample Declaration Form for In-house Trusts</t>
  </si>
  <si>
    <t>[INSERT DATE HERE]</t>
  </si>
  <si>
    <t xml:space="preserve">2026 Children and Young People's Survey: </t>
  </si>
  <si>
    <r>
      <rPr>
        <b/>
        <sz val="20"/>
        <color rgb="FF007A4E"/>
        <rFont val="Arial"/>
        <family val="2"/>
      </rPr>
      <t>Comments about your trust</t>
    </r>
    <r>
      <rPr>
        <b/>
        <sz val="20"/>
        <color theme="4"/>
        <rFont val="Arial"/>
        <family val="2"/>
      </rPr>
      <t xml:space="preserve">
</t>
    </r>
    <r>
      <rPr>
        <sz val="12"/>
        <color theme="4"/>
        <rFont val="Arial"/>
        <family val="2"/>
      </rPr>
      <t xml:space="preserve">
</t>
    </r>
    <r>
      <rPr>
        <sz val="11"/>
        <color rgb="FF007A4E"/>
        <rFont val="Arial"/>
        <family val="2"/>
      </rPr>
      <t xml:space="preserve">You MUST mention </t>
    </r>
    <r>
      <rPr>
        <b/>
        <sz val="11"/>
        <color rgb="FF007A4E"/>
        <rFont val="Arial"/>
        <family val="2"/>
      </rPr>
      <t>any changes in your trust or your population</t>
    </r>
    <r>
      <rPr>
        <sz val="11"/>
        <color rgb="FF007A4E"/>
        <rFont val="Arial"/>
        <family val="2"/>
      </rPr>
      <t xml:space="preserve"> that may have affected the similarity of your sample to that of the 2024 sample.
This could be a trust merger, acquisitions/changes of services, closure of alternative local facilities, changes to your data management systems, the impact of COVID-19, and so on.</t>
    </r>
    <r>
      <rPr>
        <sz val="11"/>
        <color theme="4"/>
        <rFont val="Arial"/>
        <family val="2"/>
      </rPr>
      <t xml:space="preserve">
</t>
    </r>
  </si>
  <si>
    <t>The sample file has been prepared and is ready to send to the Survey Coordination Centre once confirmation has been given by them.</t>
  </si>
  <si>
    <t>[INSERT PHONE NUMBER OR AN ALTERNATIVE CONTACT METHOD]</t>
  </si>
  <si>
    <r>
      <rPr>
        <b/>
        <sz val="20"/>
        <color theme="4"/>
        <rFont val="Arial"/>
        <family val="2"/>
      </rPr>
      <t>Please complete by filling in numbers given in Sampling workbook 1</t>
    </r>
    <r>
      <rPr>
        <sz val="12"/>
        <color theme="4"/>
        <rFont val="Arial"/>
        <family val="2"/>
      </rPr>
      <t xml:space="preserve">
</t>
    </r>
    <r>
      <rPr>
        <sz val="11"/>
        <color theme="4"/>
        <rFont val="Arial"/>
        <family val="2"/>
      </rPr>
      <t>These numbers can be found in the '2. Sample Selection' tab of Sampling Workbook 1</t>
    </r>
  </si>
  <si>
    <t>Psychiatry patients, including Children and Young People’s Mental Health Services (CYPMHS).</t>
  </si>
  <si>
    <t>The sample consists of eligible admitted patients who were discharged between 1st March to 31st May 2026: you must not use admission dates, or a random number generator, or any other criteria to select which eligible patients you include in your sample, other than the Sampling Construction Spreadsheets provided from the Survey Coordination Centre.</t>
  </si>
  <si>
    <t xml:space="preserve">The Sub ICB Location codes (formerly CCG codes) in the sample have been checked using the list on the 'Sub ICB Location Codes' tab on this form to ensure that all Sub ICB Location codes are up-to-date and valid. </t>
  </si>
  <si>
    <t>For more information on the approval requirements and confidentiality, please refer to the Survey handbook.</t>
  </si>
  <si>
    <t>Obstetrics / maternity patients, including spontaneous miscarriages or patients admitted for planned termination of pregnancy.</t>
  </si>
  <si>
    <t>The sample has been checked for errors, ensuring that:
-The distribution of patient gender is in line with your trust's expectations.
-The distribution of patient ages is in line with your trust's expectations and patients of all eligible ages have been included.
-The distribution of patient admission method and episode type is in line with your trust's expectations.</t>
  </si>
  <si>
    <t>Please confirm that you have consulted previous CYP survey dissent logs and excluded any patients who asked to be excluded from any of those surveys.</t>
  </si>
  <si>
    <t>The sample has been checked by Trust staff as outlined in the Sampling Instructions.</t>
  </si>
  <si>
    <t>Deceased patients.</t>
  </si>
  <si>
    <t>The database from which the sample has been drawn is complete / fully coded.</t>
  </si>
  <si>
    <t>Please check that your data has not become mis-aligned.</t>
  </si>
  <si>
    <r>
      <t xml:space="preserve">The sample file </t>
    </r>
    <r>
      <rPr>
        <b/>
        <sz val="11"/>
        <color rgb="FF4D4639"/>
        <rFont val="Arial"/>
        <family val="2"/>
      </rPr>
      <t xml:space="preserve">does not </t>
    </r>
    <r>
      <rPr>
        <sz val="11"/>
        <color rgb="FF4D4639"/>
        <rFont val="Arial"/>
        <family val="2"/>
      </rPr>
      <t xml:space="preserve">contain </t>
    </r>
    <r>
      <rPr>
        <b/>
        <sz val="11"/>
        <color rgb="FF4D4639"/>
        <rFont val="Arial"/>
        <family val="2"/>
      </rPr>
      <t>mobile phone numbers</t>
    </r>
    <r>
      <rPr>
        <sz val="11"/>
        <color rgb="FF4D4639"/>
        <rFont val="Arial"/>
        <family val="2"/>
      </rPr>
      <t xml:space="preserve"> (includes a numeric variable indicating whether the patient record does or does not have a mobile number only).</t>
    </r>
  </si>
  <si>
    <r>
      <t xml:space="preserve">Please confirm that the sample and mailing files have been separated, with only </t>
    </r>
    <r>
      <rPr>
        <b/>
        <sz val="11"/>
        <color rgb="FF4D4639"/>
        <rFont val="Arial"/>
        <family val="2"/>
      </rPr>
      <t>patient postcode and other sample variables</t>
    </r>
    <r>
      <rPr>
        <sz val="11"/>
        <color rgb="FF4D4639"/>
        <rFont val="Arial"/>
        <family val="2"/>
      </rPr>
      <t xml:space="preserve"> being included in the sample file which will be submitted to the Survey Coordination Centre. </t>
    </r>
  </si>
  <si>
    <r>
      <t xml:space="preserve">The </t>
    </r>
    <r>
      <rPr>
        <b/>
        <sz val="11"/>
        <color rgb="FF4D4639"/>
        <rFont val="Arial"/>
        <family val="2"/>
      </rPr>
      <t>only fields</t>
    </r>
    <r>
      <rPr>
        <sz val="11"/>
        <color rgb="FF4D4639"/>
        <rFont val="Arial"/>
        <family val="2"/>
      </rPr>
      <t xml:space="preserve"> in the sample file you are to submit to the Survey Coordination Centre are:
</t>
    </r>
    <r>
      <rPr>
        <b/>
        <sz val="11"/>
        <color rgb="FF4D4639"/>
        <rFont val="Arial"/>
        <family val="2"/>
      </rPr>
      <t>Survey version
Postcode
Mobile Phone Number Indicator</t>
    </r>
    <r>
      <rPr>
        <sz val="11"/>
        <color rgb="FF4D4639"/>
        <rFont val="Arial"/>
        <family val="2"/>
      </rPr>
      <t xml:space="preserve">
</t>
    </r>
    <r>
      <rPr>
        <b/>
        <sz val="11"/>
        <color rgb="FF4D4639"/>
        <rFont val="Arial"/>
        <family val="2"/>
      </rPr>
      <t>NHS trust code
Record number 
Month of birth
Year of birth
Gender
Ethnicity
Day, month, and year of admission [DD/MM/YYYY]
Day, month, and year of discharge [DD/MM/YYYY]
Length of stay
Sub-ICB code
Main specialty of consultant on discharge
Treatment Function Code on discharge
Treatment centre admission
Admission method
NHS Site Code on admission
NHS Site Code on discharge</t>
    </r>
  </si>
  <si>
    <t xml:space="preserve"> </t>
  </si>
  <si>
    <r>
      <rPr>
        <sz val="11"/>
        <color rgb="FF4D4639"/>
        <rFont val="Arial"/>
        <family val="2"/>
      </rPr>
      <t xml:space="preserve">This declaration is to be signed off by your trust’s Caldicott Guardian, and the members of staff responsible for drawing and checking the sample of patients as set out in the sampling instructions for the survey: </t>
    </r>
    <r>
      <rPr>
        <sz val="11"/>
        <color theme="1" tint="-0.499984740745262"/>
        <rFont val="Arial"/>
        <family val="2"/>
      </rPr>
      <t xml:space="preserve">
</t>
    </r>
  </si>
  <si>
    <r>
      <rPr>
        <b/>
        <sz val="11"/>
        <color rgb="FF4D4639"/>
        <rFont val="Arial"/>
        <family val="2"/>
      </rPr>
      <t xml:space="preserve">This checklist will be used for audit purposes to ensure that the sample conforms to the instructions. If all steps are completed it will help to avoid any breaches of confidentiality occurring.
</t>
    </r>
    <r>
      <rPr>
        <sz val="11"/>
        <color rgb="FF4D4639"/>
        <rFont val="Arial"/>
        <family val="2"/>
      </rPr>
      <t>This survey has received Section 251 approval from the Health Research Authority (HRA) to enable data to be transferred to your approved contractor and the Survey Coordination Centre (SCC) at Picker, for the purposes of this survey only. In order to be operating under that approval, you must follow the steps outlined below, otherwise the approval will not apply.</t>
    </r>
  </si>
  <si>
    <r>
      <rPr>
        <b/>
        <sz val="16"/>
        <color theme="4"/>
        <rFont val="Arial"/>
        <family val="2"/>
      </rPr>
      <t>For the Caldicott G</t>
    </r>
    <r>
      <rPr>
        <b/>
        <sz val="16"/>
        <color rgb="FF007B4E"/>
        <rFont val="Arial"/>
        <family val="2"/>
      </rPr>
      <t>uardian:</t>
    </r>
    <r>
      <rPr>
        <b/>
        <sz val="16"/>
        <color indexed="21"/>
        <rFont val="Arial"/>
        <family val="2"/>
      </rPr>
      <t xml:space="preserve">
</t>
    </r>
    <r>
      <rPr>
        <sz val="11"/>
        <color indexed="19"/>
        <rFont val="Arial"/>
        <family val="2"/>
      </rPr>
      <t xml:space="preserve">
</t>
    </r>
    <r>
      <rPr>
        <sz val="11"/>
        <color rgb="FF4D4639"/>
        <rFont val="Arial"/>
        <family val="2"/>
      </rPr>
      <t>The Caldicott Guardian must complete the relevant section of the</t>
    </r>
    <r>
      <rPr>
        <b/>
        <sz val="11"/>
        <color rgb="FF4D4639"/>
        <rFont val="Arial"/>
        <family val="2"/>
      </rPr>
      <t xml:space="preserve"> 'Declaration Agreement' tab </t>
    </r>
    <r>
      <rPr>
        <sz val="11"/>
        <color rgb="FF4D4639"/>
        <rFont val="Arial"/>
        <family val="2"/>
      </rPr>
      <t xml:space="preserve">before this form is sent to the SCC. The completed form can be submitted from either (a) the email address of the Caldicott Guardian or (b) the email address of the person who drew the sample if the Caldicott Guardian is copied into the email. In both cases, the Caldicott Guardian must be copied into the email when sending the completed form to the SCC.
This form must be sent to the SCC </t>
    </r>
    <r>
      <rPr>
        <b/>
        <sz val="11"/>
        <color rgb="FF4D4639"/>
        <rFont val="Arial"/>
        <family val="2"/>
      </rPr>
      <t xml:space="preserve">before you submit your sample file. </t>
    </r>
    <r>
      <rPr>
        <sz val="11"/>
        <color rgb="FF4D4639"/>
        <rFont val="Arial"/>
        <family val="2"/>
      </rPr>
      <t xml:space="preserve">The SCC will confirm that you are permitted to send them your sample file once they have checked the form.
</t>
    </r>
    <r>
      <rPr>
        <b/>
        <sz val="11"/>
        <color rgb="FF4D4639"/>
        <rFont val="Arial"/>
        <family val="2"/>
      </rPr>
      <t>The data file will not be opened unless this form is submitted fully completed, signed and approved.</t>
    </r>
    <r>
      <rPr>
        <sz val="11"/>
        <color rgb="FF4D4639"/>
        <rFont val="Arial"/>
        <family val="2"/>
      </rPr>
      <t xml:space="preserve">
The Caldicott Guardian approves the transfer of patient data to the SCC by completing the declaration section in the Declaration Agreement tab. </t>
    </r>
  </si>
  <si>
    <r>
      <rPr>
        <b/>
        <sz val="11"/>
        <color rgb="FF4D4639"/>
        <rFont val="Arial"/>
        <family val="2"/>
      </rPr>
      <t>Please enter details below. This information will help speed up the checks on your sample.</t>
    </r>
    <r>
      <rPr>
        <b/>
        <sz val="11"/>
        <color theme="1" tint="-0.499984740745262"/>
        <rFont val="Arial"/>
        <family val="2"/>
      </rPr>
      <t xml:space="preserve">
</t>
    </r>
    <r>
      <rPr>
        <i/>
        <sz val="11"/>
        <color rgb="FFFF0000"/>
        <rFont val="Arial"/>
        <family val="2"/>
      </rPr>
      <t>If there are no changes that you can think of, then write 'no changes' in the box below.</t>
    </r>
  </si>
  <si>
    <r>
      <rPr>
        <b/>
        <i/>
        <sz val="11"/>
        <color rgb="FFFF0000"/>
        <rFont val="Arial"/>
        <family val="2"/>
      </rPr>
      <t>MUST BE COMPLETED / DO NOT LEAVE BLANK</t>
    </r>
    <r>
      <rPr>
        <i/>
        <sz val="11"/>
        <color theme="1"/>
        <rFont val="Arial"/>
        <family val="2"/>
      </rPr>
      <t xml:space="preserve">
</t>
    </r>
    <r>
      <rPr>
        <i/>
        <sz val="11"/>
        <color rgb="FF4D4639"/>
        <rFont val="Arial"/>
        <family val="2"/>
      </rPr>
      <t>Example: 'We have moved to a new patient recording system and some variables are not fully updated, which explains high proportions of missing data for ethnicity.'</t>
    </r>
  </si>
  <si>
    <r>
      <t xml:space="preserve">A sample of up to 1,250 patients who were discharged from your trust between </t>
    </r>
    <r>
      <rPr>
        <b/>
        <sz val="11"/>
        <color rgb="FF4D4639"/>
        <rFont val="Arial"/>
        <family val="2"/>
      </rPr>
      <t>1st March and 31st May 2026</t>
    </r>
    <r>
      <rPr>
        <sz val="11"/>
        <color rgb="FF4D4639"/>
        <rFont val="Arial"/>
        <family val="2"/>
      </rPr>
      <t xml:space="preserve"> has been drawn.</t>
    </r>
  </si>
  <si>
    <r>
      <t xml:space="preserve">YOU MUST PROVIDE A RESPONSE HERE
</t>
    </r>
    <r>
      <rPr>
        <sz val="11"/>
        <color theme="1"/>
        <rFont val="Arial"/>
        <family val="2"/>
      </rPr>
      <t xml:space="preserve">
</t>
    </r>
    <r>
      <rPr>
        <sz val="11"/>
        <color rgb="FF4D4639"/>
        <rFont val="Arial"/>
        <family val="2"/>
      </rPr>
      <t>Example: 'Confirmed - our discharge dates for the sample range from 1st March to 31st May'.</t>
    </r>
  </si>
  <si>
    <r>
      <rPr>
        <b/>
        <sz val="11"/>
        <color rgb="FF4D4639"/>
        <rFont val="Arial"/>
        <family val="2"/>
      </rPr>
      <t>ALL</t>
    </r>
    <r>
      <rPr>
        <sz val="11"/>
        <color rgb="FF4D4639"/>
        <rFont val="Arial"/>
        <family val="2"/>
      </rPr>
      <t xml:space="preserve"> eligible admitted patients (</t>
    </r>
    <r>
      <rPr>
        <b/>
        <sz val="11"/>
        <color rgb="FF4D4639"/>
        <rFont val="Arial"/>
        <family val="2"/>
      </rPr>
      <t>up to a max of 1,250</t>
    </r>
    <r>
      <rPr>
        <sz val="11"/>
        <color rgb="FF4D4639"/>
        <rFont val="Arial"/>
        <family val="2"/>
      </rPr>
      <t>) who were discharged from your trust between 1st March and 31st May 2026, who were aged between 15 days and 15 years (inclusive) at the time of their discharge.</t>
    </r>
    <r>
      <rPr>
        <sz val="11"/>
        <color theme="1" tint="-0.499984740745262"/>
        <rFont val="Arial"/>
        <family val="2"/>
      </rPr>
      <t xml:space="preserve">
</t>
    </r>
    <r>
      <rPr>
        <b/>
        <sz val="11"/>
        <color rgb="FFFF0000"/>
        <rFont val="Arial"/>
        <family val="2"/>
      </rPr>
      <t>(No full date of birth should be included in the comment cell).</t>
    </r>
  </si>
  <si>
    <r>
      <t xml:space="preserve">Admitted gynaecology patients if their visit was </t>
    </r>
    <r>
      <rPr>
        <b/>
        <sz val="11"/>
        <color rgb="FF4D4639"/>
        <rFont val="Arial"/>
        <family val="2"/>
      </rPr>
      <t>unrelated</t>
    </r>
    <r>
      <rPr>
        <sz val="11"/>
        <color rgb="FF4D4639"/>
        <rFont val="Arial"/>
        <family val="2"/>
      </rPr>
      <t xml:space="preserve"> to pregnancy.</t>
    </r>
  </si>
  <si>
    <r>
      <rPr>
        <sz val="11"/>
        <color rgb="FF4D4639"/>
        <rFont val="Arial"/>
        <family val="2"/>
      </rPr>
      <t>Patients aged 16 years or older at the time of their discharge.</t>
    </r>
    <r>
      <rPr>
        <sz val="11"/>
        <color theme="1" tint="-0.499984740745262"/>
        <rFont val="Arial"/>
        <family val="2"/>
      </rPr>
      <t xml:space="preserve">
</t>
    </r>
    <r>
      <rPr>
        <b/>
        <sz val="11"/>
        <color rgb="FFFF0000"/>
        <rFont val="Arial"/>
        <family val="2"/>
      </rPr>
      <t>(No full date of birth should be included in the comment cell)</t>
    </r>
  </si>
  <si>
    <r>
      <rPr>
        <sz val="11"/>
        <color rgb="FF4D4639"/>
        <rFont val="Arial"/>
        <family val="2"/>
      </rPr>
      <t xml:space="preserve">Babies aged between 0 and 14 days at the time of their discharge </t>
    </r>
    <r>
      <rPr>
        <sz val="11"/>
        <color theme="1" tint="-0.499984740745262"/>
        <rFont val="Arial"/>
        <family val="2"/>
      </rPr>
      <t xml:space="preserve">
</t>
    </r>
    <r>
      <rPr>
        <b/>
        <sz val="11"/>
        <color rgb="FFFF0000"/>
        <rFont val="Arial"/>
        <family val="2"/>
      </rPr>
      <t>(No full date of birth should be included in the comment cell)</t>
    </r>
  </si>
  <si>
    <r>
      <t>Patients without a UK postal address (</t>
    </r>
    <r>
      <rPr>
        <b/>
        <sz val="11"/>
        <color rgb="FF4D4639"/>
        <rFont val="Arial"/>
        <family val="2"/>
      </rPr>
      <t>but do not exclude if addresses are incomplete but useable, e.g. no postcode</t>
    </r>
    <r>
      <rPr>
        <sz val="11"/>
        <color rgb="FF4D4639"/>
        <rFont val="Arial"/>
        <family val="2"/>
      </rPr>
      <t>).</t>
    </r>
  </si>
  <si>
    <r>
      <rPr>
        <sz val="11"/>
        <color rgb="FF4D4639"/>
        <rFont val="Arial"/>
        <family val="2"/>
      </rPr>
      <t>Any patient, parent or carer known to have requested their details are not used for any purpose other than their clinical care, including requests made following sight of survey pre-publicity.</t>
    </r>
    <r>
      <rPr>
        <sz val="11"/>
        <color theme="1" tint="-0.499984740745262"/>
        <rFont val="Arial"/>
        <family val="2"/>
      </rPr>
      <t xml:space="preserve">
</t>
    </r>
    <r>
      <rPr>
        <b/>
        <sz val="11"/>
        <color rgb="FFFF0000"/>
        <rFont val="Arial"/>
        <family val="2"/>
      </rPr>
      <t>Do not remove patients who have opted out using the National Data Opt-out Programme.</t>
    </r>
  </si>
  <si>
    <r>
      <t>Please record how many patients were removed for safeguarding reasons (</t>
    </r>
    <r>
      <rPr>
        <b/>
        <sz val="11"/>
        <color rgb="FF4D4639"/>
        <rFont val="Arial"/>
        <family val="2"/>
      </rPr>
      <t>if none were removed, please record as 0</t>
    </r>
    <r>
      <rPr>
        <sz val="11"/>
        <color rgb="FF4D4639"/>
        <rFont val="Arial"/>
        <family val="2"/>
      </rPr>
      <t>).</t>
    </r>
  </si>
  <si>
    <r>
      <t xml:space="preserve">The </t>
    </r>
    <r>
      <rPr>
        <b/>
        <sz val="11"/>
        <color rgb="FF4D4639"/>
        <rFont val="Arial"/>
        <family val="2"/>
      </rPr>
      <t>extraction code / data logic</t>
    </r>
    <r>
      <rPr>
        <sz val="11"/>
        <color rgb="FF4D4639"/>
        <rFont val="Arial"/>
        <family val="2"/>
      </rPr>
      <t xml:space="preserve"> has been checked to ensure it does not exclude any patients simply because they are missing an item of data or are NULL for a sample data field (i.e. year of birth, gender, ethnicity, mobile number).</t>
    </r>
  </si>
  <si>
    <r>
      <t xml:space="preserve">The </t>
    </r>
    <r>
      <rPr>
        <b/>
        <sz val="11"/>
        <color rgb="FF4D4639"/>
        <rFont val="Arial"/>
        <family val="2"/>
      </rPr>
      <t>extraction code / data logic</t>
    </r>
    <r>
      <rPr>
        <sz val="11"/>
        <color rgb="FF4D4639"/>
        <rFont val="Arial"/>
        <family val="2"/>
      </rPr>
      <t xml:space="preserve"> has been checked to ensure it does not accidentally exclude any eligible patient groups, or any other patient groups not specified in the Sampling Instructions.</t>
    </r>
  </si>
  <si>
    <r>
      <t xml:space="preserve">How many dissenting patients were removed? </t>
    </r>
    <r>
      <rPr>
        <b/>
        <sz val="11"/>
        <color rgb="FF4D4639"/>
        <rFont val="Arial"/>
        <family val="2"/>
      </rPr>
      <t>(If none were removed, please record as 0) - enter a number in the check box.</t>
    </r>
    <r>
      <rPr>
        <sz val="11"/>
        <color rgb="FF4D4639"/>
        <rFont val="Arial"/>
        <family val="2"/>
      </rPr>
      <t xml:space="preserve">
(NPSP is exempt from the National Data Opt-Out Programme, so patients who opted out via the opt-out programme should not be included in the number of dissenting patients).</t>
    </r>
  </si>
  <si>
    <r>
      <rPr>
        <sz val="11"/>
        <color rgb="FF4D4639"/>
        <rFont val="Arial"/>
        <family val="2"/>
      </rPr>
      <t>The sample has been checked by the Demographic Batch Service (DBS) and local checks have been done.</t>
    </r>
    <r>
      <rPr>
        <sz val="11"/>
        <color theme="1" tint="-0.499984740745262"/>
        <rFont val="Arial"/>
        <family val="2"/>
      </rPr>
      <t xml:space="preserve">
</t>
    </r>
    <r>
      <rPr>
        <b/>
        <sz val="11"/>
        <color rgb="FFFF0000"/>
        <rFont val="Arial"/>
        <family val="2"/>
      </rPr>
      <t>You must provide the date(s) you conducted each check in the comments box to the right</t>
    </r>
    <r>
      <rPr>
        <sz val="11"/>
        <color theme="1" tint="-0.499984740745262"/>
        <rFont val="Arial"/>
        <family val="2"/>
      </rPr>
      <t>.</t>
    </r>
  </si>
  <si>
    <r>
      <rPr>
        <b/>
        <sz val="10"/>
        <color rgb="FFFF0000"/>
        <rFont val="Arial"/>
        <family val="2"/>
      </rPr>
      <t>Please confirm the date local and DBS checks were conducted:</t>
    </r>
    <r>
      <rPr>
        <sz val="10"/>
        <color theme="1"/>
        <rFont val="Arial"/>
        <family val="2"/>
      </rPr>
      <t xml:space="preserve">
</t>
    </r>
    <r>
      <rPr>
        <b/>
        <sz val="10"/>
        <color rgb="FF4D4639"/>
        <rFont val="Arial"/>
        <family val="2"/>
      </rPr>
      <t>Local checks conducted on:</t>
    </r>
    <r>
      <rPr>
        <sz val="10"/>
        <color rgb="FF4D4639"/>
        <rFont val="Arial"/>
        <family val="2"/>
      </rPr>
      <t xml:space="preserve"> [ADD DATE HERE]
</t>
    </r>
    <r>
      <rPr>
        <b/>
        <sz val="10"/>
        <color rgb="FF4D4639"/>
        <rFont val="Arial"/>
        <family val="2"/>
      </rPr>
      <t>DBS checks conducted on:</t>
    </r>
    <r>
      <rPr>
        <sz val="10"/>
        <color rgb="FF4D4639"/>
        <rFont val="Arial"/>
        <family val="2"/>
      </rPr>
      <t xml:space="preserve"> [ADD DATE HERE]
</t>
    </r>
    <r>
      <rPr>
        <sz val="10"/>
        <color theme="1"/>
        <rFont val="Arial"/>
        <family val="2"/>
      </rPr>
      <t xml:space="preserve">
</t>
    </r>
    <r>
      <rPr>
        <b/>
        <sz val="10"/>
        <color rgb="FFFF0000"/>
        <rFont val="Arial"/>
        <family val="2"/>
      </rPr>
      <t>THIS MUST BE COMPLETED; DO NOT LEAVE BLANK.</t>
    </r>
  </si>
  <si>
    <r>
      <t xml:space="preserve">How many records were </t>
    </r>
    <r>
      <rPr>
        <b/>
        <sz val="11"/>
        <color rgb="FF4D4639"/>
        <rFont val="Arial"/>
        <family val="2"/>
      </rPr>
      <t>submitted</t>
    </r>
    <r>
      <rPr>
        <sz val="11"/>
        <color rgb="FF4D4639"/>
        <rFont val="Arial"/>
        <family val="2"/>
      </rPr>
      <t xml:space="preserve"> to DBS for checking, in total? - </t>
    </r>
    <r>
      <rPr>
        <b/>
        <sz val="11"/>
        <color rgb="FF4D4639"/>
        <rFont val="Arial"/>
        <family val="2"/>
      </rPr>
      <t>enter a number in the check box</t>
    </r>
    <r>
      <rPr>
        <sz val="11"/>
        <color rgb="FF4D4639"/>
        <rFont val="Arial"/>
        <family val="2"/>
      </rPr>
      <t>.</t>
    </r>
  </si>
  <si>
    <r>
      <rPr>
        <sz val="11"/>
        <color rgb="FF4D4639"/>
        <rFont val="Arial"/>
        <family val="2"/>
      </rPr>
      <t>What is the percentage of mobile phone numbers included in the sample? - enter a number in the check box.</t>
    </r>
    <r>
      <rPr>
        <b/>
        <sz val="11"/>
        <color rgb="FFFF0000"/>
        <rFont val="Arial"/>
        <family val="2"/>
      </rPr>
      <t xml:space="preserve"> If this is below 50%, please check the sample instructions to ensure you are not unnecessarily excluding patients and confirm in the comments box to the right.</t>
    </r>
  </si>
  <si>
    <r>
      <rPr>
        <b/>
        <sz val="16"/>
        <color rgb="FF007B4E"/>
        <rFont val="Arial"/>
        <family val="2"/>
      </rPr>
      <t>REMINDER:</t>
    </r>
    <r>
      <rPr>
        <b/>
        <sz val="11"/>
        <color theme="1" tint="-0.499984740745262"/>
        <rFont val="Arial"/>
        <family val="2"/>
      </rPr>
      <t xml:space="preserve">
</t>
    </r>
    <r>
      <rPr>
        <sz val="11"/>
        <color theme="1" tint="-0.499984740745262"/>
        <rFont val="Arial"/>
        <family val="2"/>
      </rPr>
      <t xml:space="preserve">
</t>
    </r>
    <r>
      <rPr>
        <sz val="11"/>
        <color rgb="FF4D4639"/>
        <rFont val="Arial"/>
        <family val="2"/>
      </rPr>
      <t xml:space="preserve">You </t>
    </r>
    <r>
      <rPr>
        <b/>
        <sz val="11"/>
        <color rgb="FF4D4639"/>
        <rFont val="Arial"/>
        <family val="2"/>
      </rPr>
      <t xml:space="preserve">must only send the </t>
    </r>
    <r>
      <rPr>
        <b/>
        <sz val="11"/>
        <color rgb="FFFF0000"/>
        <rFont val="Arial"/>
        <family val="2"/>
      </rPr>
      <t>sample data</t>
    </r>
    <r>
      <rPr>
        <sz val="11"/>
        <color theme="1" tint="-0.499984740745262"/>
        <rFont val="Arial"/>
        <family val="2"/>
      </rPr>
      <t xml:space="preserve"> </t>
    </r>
    <r>
      <rPr>
        <sz val="11"/>
        <color rgb="FF4D4639"/>
        <rFont val="Arial"/>
        <family val="2"/>
      </rPr>
      <t>for the relevant samples to the SCC. This file should not include any patient identifiable information (i.e. name, address etc.) except patients' postcodes.</t>
    </r>
  </si>
  <si>
    <r>
      <rPr>
        <b/>
        <sz val="11"/>
        <color rgb="FF4D4639"/>
        <rFont val="Arial"/>
        <family val="2"/>
      </rPr>
      <t>Please note,</t>
    </r>
    <r>
      <rPr>
        <sz val="11"/>
        <color rgb="FF4D4639"/>
        <rFont val="Arial"/>
        <family val="2"/>
      </rPr>
      <t xml:space="preserve"> you will be required to amend or update the sample and mailing files if any errors or deviations are identified during the sample check conducted by the Survey Coordination Centre.
</t>
    </r>
  </si>
  <si>
    <t>THIS MUST BE COMPLETED; DO NOT LEAVE BLANK.</t>
  </si>
  <si>
    <t>No duplicate / triplicate mobile phone numbers included; no landline numbers included; all mobile phone numbers should either have an 11-digit number starting with ‘07’ or a 12-digit number starting with ‘+44 7'.</t>
  </si>
  <si>
    <r>
      <t>How many records</t>
    </r>
    <r>
      <rPr>
        <b/>
        <sz val="11"/>
        <color rgb="FF4D4639"/>
        <rFont val="Arial"/>
        <family val="2"/>
      </rPr>
      <t xml:space="preserve"> have been replaced after</t>
    </r>
    <r>
      <rPr>
        <sz val="11"/>
        <color rgb="FF4D4639"/>
        <rFont val="Arial"/>
        <family val="2"/>
      </rPr>
      <t xml:space="preserve"> mobile phone numbers have been flagged as </t>
    </r>
    <r>
      <rPr>
        <b/>
        <sz val="11"/>
        <color rgb="FF4D4639"/>
        <rFont val="Arial"/>
        <family val="2"/>
      </rPr>
      <t>duplicate / triplicate</t>
    </r>
    <r>
      <rPr>
        <sz val="11"/>
        <color rgb="FF4D4639"/>
        <rFont val="Arial"/>
        <family val="2"/>
      </rPr>
      <t xml:space="preserve">? - </t>
    </r>
    <r>
      <rPr>
        <b/>
        <sz val="11"/>
        <color rgb="FF4D4639"/>
        <rFont val="Arial"/>
        <family val="2"/>
      </rPr>
      <t>enter a number in the check box</t>
    </r>
    <r>
      <rPr>
        <sz val="11"/>
        <color rgb="FF4D4639"/>
        <rFont val="Arial"/>
        <family val="2"/>
      </rPr>
      <t>.</t>
    </r>
  </si>
  <si>
    <r>
      <t>How many mobile phone numbers</t>
    </r>
    <r>
      <rPr>
        <b/>
        <sz val="11"/>
        <color rgb="FF4D4639"/>
        <rFont val="Arial"/>
        <family val="2"/>
      </rPr>
      <t xml:space="preserve"> have been removed after </t>
    </r>
    <r>
      <rPr>
        <sz val="11"/>
        <color rgb="FF4D4639"/>
        <rFont val="Arial"/>
        <family val="2"/>
      </rPr>
      <t xml:space="preserve">being flagged as </t>
    </r>
    <r>
      <rPr>
        <b/>
        <sz val="11"/>
        <color rgb="FF4D4639"/>
        <rFont val="Arial"/>
        <family val="2"/>
      </rPr>
      <t>duplicate / triplicate</t>
    </r>
    <r>
      <rPr>
        <sz val="11"/>
        <color rgb="FF4D4639"/>
        <rFont val="Arial"/>
        <family val="2"/>
      </rPr>
      <t xml:space="preserve">? - </t>
    </r>
    <r>
      <rPr>
        <b/>
        <sz val="11"/>
        <color rgb="FF4D4639"/>
        <rFont val="Arial"/>
        <family val="2"/>
      </rPr>
      <t>enter a number in the check box</t>
    </r>
    <r>
      <rPr>
        <sz val="11"/>
        <color rgb="FF4D4639"/>
        <rFont val="Arial"/>
        <family val="2"/>
      </rPr>
      <t>.</t>
    </r>
  </si>
  <si>
    <t>Duplicate / triplicate mobile phone numbers have been replaced and / or removed in line with the sampling instructions guidance.</t>
  </si>
  <si>
    <r>
      <t>How many records</t>
    </r>
    <r>
      <rPr>
        <b/>
        <sz val="11"/>
        <color rgb="FF4D4639"/>
        <rFont val="Arial"/>
        <family val="2"/>
      </rPr>
      <t xml:space="preserve"> were removed due to</t>
    </r>
    <r>
      <rPr>
        <sz val="11"/>
        <color rgb="FF4D4639"/>
        <rFont val="Arial"/>
        <family val="2"/>
      </rPr>
      <t xml:space="preserve"> DBS checks in your sample? - </t>
    </r>
    <r>
      <rPr>
        <b/>
        <sz val="11"/>
        <color rgb="FF4D4639"/>
        <rFont val="Arial"/>
        <family val="2"/>
      </rPr>
      <t>enter a number in the check box</t>
    </r>
    <r>
      <rPr>
        <sz val="11"/>
        <color rgb="FF4D4639"/>
        <rFont val="Arial"/>
        <family val="2"/>
      </rPr>
      <t>.</t>
    </r>
  </si>
  <si>
    <r>
      <t xml:space="preserve">Number in Sample
</t>
    </r>
    <r>
      <rPr>
        <sz val="11"/>
        <color rgb="FF007B4E"/>
        <rFont val="Arial"/>
        <family val="2"/>
      </rPr>
      <t>If the total number in 'List' (above) is equal to or less than the total sample size (N=1250), the number 'in Sample' (below) will be the same as the figures above</t>
    </r>
  </si>
  <si>
    <t>The dissent poster for the survey has been displayed for the full sampling period of 1st March to 31st May 2026 (inclusive).</t>
  </si>
  <si>
    <t>If the dissent poster was not displayed for the full sampling period, confirm that the Caldicott Guardian for your organisation has given approval for the sample and mailing information to be transferred outside of your organisation to a third party.</t>
  </si>
  <si>
    <r>
      <t xml:space="preserve">YOU MUST PROVIDE A RESPONSE HERE
</t>
    </r>
    <r>
      <rPr>
        <sz val="11"/>
        <color rgb="FF4D4639"/>
        <rFont val="Arial"/>
        <family val="2"/>
      </rPr>
      <t>Please provide information about the time period that the dissent poster was displayed (example: 15th March - 31st May 2026).</t>
    </r>
    <r>
      <rPr>
        <sz val="11"/>
        <rFont val="Arial"/>
        <family val="2"/>
      </rPr>
      <t xml:space="preserve">
</t>
    </r>
    <r>
      <rPr>
        <sz val="11"/>
        <color theme="1"/>
        <rFont val="Arial"/>
        <family val="2"/>
      </rPr>
      <t xml:space="preserve">
</t>
    </r>
  </si>
  <si>
    <t>I understand that any errors with the way the sample has been drawn may limit, or prevent, the use of the survey data. Where data cannot be used, this would mean survey results would not be available for my trust for the 2026 survey and may increase my trust's level of risk within CQC’s monitoring tools.
I confirm that the steps outlined within the Checklist tab have been completed, the figures requested in the Figures tab have been provided, and that the sample has been drawn in accordance with the survey's sampling instructions.
I will be required to amend or update the sample and/or mailing files if any errors or deviations are identified during the sample checks conducted by the Survey Coordination Centre (SCC).</t>
  </si>
  <si>
    <t>I approve the transfer of patient data in the main sample (including postcode) to the Survey Coordination Centre via the correct file transfer site. I do not approve the transfer of patient data to the Survey Coordination Centre via email.
I am satisfied that the necessary information security guidelines will be followed by trust staff, when transferring the data.
I confirm that the steps outlined within the Checklist tab have been completed, the figures requested in the Figures tab have been provided, and that the sample has been drawn in accordance with the survey's sampling instructions.</t>
  </si>
  <si>
    <r>
      <t xml:space="preserve">Checks and comments
</t>
    </r>
    <r>
      <rPr>
        <sz val="11"/>
        <color rgb="FF007A4E"/>
        <rFont val="Arial"/>
        <family val="2"/>
      </rPr>
      <t xml:space="preserve">Please provide any additional details in the 'Comments' box next to each check. 
</t>
    </r>
    <r>
      <rPr>
        <b/>
        <sz val="11"/>
        <color rgb="FFFF0000"/>
        <rFont val="Arial"/>
        <family val="2"/>
      </rPr>
      <t xml:space="preserve">If you select N/A for a check, you MUST provide a response in the 'Comments' box next to each check to explain why N/A was selected. </t>
    </r>
    <r>
      <rPr>
        <b/>
        <sz val="20"/>
        <color rgb="FF007A4E"/>
        <rFont val="Arial"/>
        <family val="2"/>
      </rPr>
      <t xml:space="preserve">
</t>
    </r>
    <r>
      <rPr>
        <b/>
        <sz val="14"/>
        <color rgb="FF007A4E"/>
        <rFont val="Arial"/>
        <family val="2"/>
      </rPr>
      <t>Please do not provide any patient confidential information (such as full date of birth or address information) in the comment section as this would constitute a breach of our Section 251 approval</t>
    </r>
    <r>
      <rPr>
        <b/>
        <sz val="20"/>
        <color rgb="FF007A4E"/>
        <rFont val="Arial"/>
        <family val="2"/>
      </rPr>
      <t>.</t>
    </r>
  </si>
  <si>
    <r>
      <rPr>
        <b/>
        <sz val="16"/>
        <color theme="4"/>
        <rFont val="Arial"/>
        <family val="2"/>
      </rPr>
      <t xml:space="preserve">For staff drawing the sample:
</t>
    </r>
    <r>
      <rPr>
        <sz val="11"/>
        <color theme="1" tint="-0.499984740745262"/>
        <rFont val="Arial"/>
        <family val="2"/>
      </rPr>
      <t xml:space="preserve">
</t>
    </r>
    <r>
      <rPr>
        <sz val="11"/>
        <color rgb="FF4D4639"/>
        <rFont val="Arial"/>
        <family val="2"/>
      </rPr>
      <t xml:space="preserve">Please note that the sampling period for CYP26 runs from </t>
    </r>
    <r>
      <rPr>
        <b/>
        <sz val="11"/>
        <color rgb="FF4D4639"/>
        <rFont val="Arial"/>
        <family val="2"/>
      </rPr>
      <t>1st March to 31st May 2026</t>
    </r>
    <r>
      <rPr>
        <sz val="11"/>
        <color rgb="FF4D4639"/>
        <rFont val="Arial"/>
        <family val="2"/>
      </rPr>
      <t>.</t>
    </r>
    <r>
      <rPr>
        <b/>
        <sz val="11"/>
        <color rgb="FF4D4639"/>
        <rFont val="Arial"/>
        <family val="2"/>
      </rPr>
      <t xml:space="preserve">
</t>
    </r>
    <r>
      <rPr>
        <sz val="11"/>
        <color rgb="FF4D4639"/>
        <rFont val="Arial"/>
        <family val="2"/>
      </rPr>
      <t xml:space="preserve">
There is a comments box at the top of the 'Checklist' tab for you to include any additional information regarding changes at your trust which may have affected the similarity of this year's sample to the 2024 sample.
Please confirm that the checks on the 'Checklist' tab have been completed on behalf of your NHS trust by inserting a '✔' or 'NA' in the boxes adjacent to the check listed. 
</t>
    </r>
    <r>
      <rPr>
        <b/>
        <sz val="11"/>
        <color rgb="FF4D4639"/>
        <rFont val="Arial"/>
        <family val="2"/>
      </rPr>
      <t xml:space="preserve">If an 'NA' is inserted to any of the checks, a comment will be expected from the trust, explaining why this check is not applicable. </t>
    </r>
    <r>
      <rPr>
        <sz val="11"/>
        <color rgb="FF4D4639"/>
        <rFont val="Arial"/>
        <family val="2"/>
      </rPr>
      <t xml:space="preserve">This will avoid unnecessary queries during the sample checking process, and help have your sample approved faster. Where 'N/A' is inserted and no comments are left by the trust, this will be flagged red.
For rows </t>
    </r>
    <r>
      <rPr>
        <b/>
        <sz val="11"/>
        <color rgb="FF4D4639"/>
        <rFont val="Arial"/>
        <family val="2"/>
      </rPr>
      <t xml:space="preserve">35, 46, 48, 49, 53, 55 </t>
    </r>
    <r>
      <rPr>
        <sz val="11"/>
        <color rgb="FF4D4639"/>
        <rFont val="Arial"/>
        <family val="2"/>
      </rPr>
      <t>and</t>
    </r>
    <r>
      <rPr>
        <b/>
        <sz val="11"/>
        <color rgb="FF4D4639"/>
        <rFont val="Arial"/>
        <family val="2"/>
      </rPr>
      <t xml:space="preserve"> 56</t>
    </r>
    <r>
      <rPr>
        <sz val="11"/>
        <color rgb="FF4D4639"/>
        <rFont val="Arial"/>
        <family val="2"/>
      </rPr>
      <t>, a number must be entered instead of a '✔' or 'NA' in the boxes adjacent to the check.
Please complete the 'Figures tab' by referring to your saved copy of CYP26 Sampling workbook 1, taking the requested figures from cells</t>
    </r>
    <r>
      <rPr>
        <b/>
        <sz val="11"/>
        <color rgb="FF4D4639"/>
        <rFont val="Arial"/>
        <family val="2"/>
      </rPr>
      <t xml:space="preserve"> AJ10 - AJ19</t>
    </r>
    <r>
      <rPr>
        <sz val="11"/>
        <color rgb="FF4D4639"/>
        <rFont val="Arial"/>
        <family val="2"/>
      </rPr>
      <t xml:space="preserve"> of tab ‘2. Sample Selection’. You must ensure these figures are correct for the sample you are submitting as they will be used as part of data analysis.
Then move on to the 'Declaration Agreement' tab and enter the required information to confirm that the sample file has been prepared and is ready to be submitted to your approved contractor for sample checking. 
</t>
    </r>
    <r>
      <rPr>
        <sz val="11"/>
        <color theme="1" tint="-0.499984740745262"/>
        <rFont val="Arial"/>
        <family val="2"/>
      </rPr>
      <t xml:space="preserve">
</t>
    </r>
    <r>
      <rPr>
        <b/>
        <sz val="11"/>
        <color rgb="FFFF0000"/>
        <rFont val="Arial"/>
        <family val="2"/>
      </rPr>
      <t>Please wait for the SCC to tell you when and how you can submit your sample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</si>
</sst>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0"/>
      <name val="Arial"/>
      <family val="2"/>
    </font>
    <font>
      <sz val="11"/>
      <color indexed="19"/>
      <name val="Arial"/>
      <family val="2"/>
    </font>
    <font>
      <b/>
      <sz val="16"/>
      <color indexed="21"/>
      <name val="Arial"/>
      <family val="2"/>
    </font>
    <font>
      <sz val="11"/>
      <color theme="0"/>
      <name val="Calibri"/>
      <family val="2"/>
      <scheme val="minor"/>
    </font>
    <font>
      <sz val="11"/>
      <color theme="1"/>
      <name val="Arial"/>
      <family val="2"/>
    </font>
    <font>
      <b/>
      <sz val="18"/>
      <color rgb="FF007B4E"/>
      <name val="Arial"/>
      <family val="2"/>
    </font>
    <font>
      <sz val="12"/>
      <color theme="1"/>
      <name val="Arial"/>
      <family val="2"/>
    </font>
    <font>
      <b/>
      <sz val="13"/>
      <color rgb="FFFF0000"/>
      <name val="Arial"/>
      <family val="2"/>
    </font>
    <font>
      <sz val="26"/>
      <color rgb="FF007B4E"/>
      <name val="Arial"/>
      <family val="2"/>
    </font>
    <font>
      <u/>
      <sz val="11"/>
      <color theme="10"/>
      <name val="Calibri"/>
      <family val="2"/>
      <scheme val="minor"/>
    </font>
    <font>
      <sz val="11"/>
      <color rgb="FF4D4639"/>
      <name val="Arial"/>
      <family val="2"/>
    </font>
    <font>
      <b/>
      <sz val="11"/>
      <color theme="1"/>
      <name val="Arial"/>
      <family val="2"/>
    </font>
    <font>
      <b/>
      <sz val="16"/>
      <color theme="4"/>
      <name val="Arial"/>
      <family val="2"/>
    </font>
    <font>
      <b/>
      <sz val="20"/>
      <color theme="4"/>
      <name val="Arial"/>
      <family val="2"/>
    </font>
    <font>
      <sz val="12"/>
      <color theme="4"/>
      <name val="Arial"/>
      <family val="2"/>
    </font>
    <font>
      <sz val="11"/>
      <color theme="4"/>
      <name val="Arial"/>
      <family val="2"/>
    </font>
    <font>
      <b/>
      <sz val="18"/>
      <color theme="4"/>
      <name val="Arial"/>
      <family val="2"/>
    </font>
    <font>
      <sz val="11"/>
      <color theme="1"/>
      <name val="Calibri"/>
      <family val="2"/>
      <scheme val="minor"/>
    </font>
    <font>
      <sz val="11"/>
      <color theme="1" tint="-0.499984740745262"/>
      <name val="Arial"/>
      <family val="2"/>
    </font>
    <font>
      <b/>
      <sz val="11"/>
      <color theme="1" tint="-0.499984740745262"/>
      <name val="Arial"/>
      <family val="2"/>
    </font>
    <font>
      <sz val="18"/>
      <color rgb="FF007B4E"/>
      <name val="Arial"/>
      <family val="2"/>
    </font>
    <font>
      <b/>
      <sz val="16"/>
      <color rgb="FF007B4E"/>
      <name val="Arial"/>
      <family val="2"/>
    </font>
    <font>
      <sz val="11"/>
      <name val="Arial"/>
      <family val="2"/>
    </font>
    <font>
      <i/>
      <sz val="11"/>
      <color theme="1"/>
      <name val="Arial"/>
      <family val="2"/>
    </font>
    <font>
      <sz val="10"/>
      <color theme="1"/>
      <name val="Arial"/>
      <family val="2"/>
    </font>
    <font>
      <b/>
      <sz val="11"/>
      <color theme="0"/>
      <name val="Arial"/>
      <family val="2"/>
    </font>
    <font>
      <strike/>
      <sz val="11"/>
      <color theme="1"/>
      <name val="Arial"/>
      <family val="2"/>
    </font>
    <font>
      <b/>
      <sz val="11"/>
      <name val="Arial"/>
      <family val="2"/>
    </font>
    <font>
      <b/>
      <sz val="12"/>
      <color rgb="FFFF0000"/>
      <name val="Arial"/>
      <family val="2"/>
    </font>
    <font>
      <b/>
      <sz val="11"/>
      <color rgb="FFFF0000"/>
      <name val="Arial"/>
      <family val="2"/>
    </font>
    <font>
      <i/>
      <sz val="11"/>
      <color rgb="FFFF0000"/>
      <name val="Arial"/>
      <family val="2"/>
    </font>
    <font>
      <b/>
      <i/>
      <sz val="11"/>
      <color rgb="FFFF0000"/>
      <name val="Arial"/>
      <family val="2"/>
    </font>
    <font>
      <b/>
      <sz val="18"/>
      <color rgb="FF007A4E"/>
      <name val="Arial"/>
      <family val="2"/>
    </font>
    <font>
      <b/>
      <sz val="10"/>
      <color rgb="FFFF0000"/>
      <name val="Arial"/>
      <family val="2"/>
    </font>
    <font>
      <b/>
      <sz val="20"/>
      <color rgb="FF007A4E"/>
      <name val="Arial"/>
      <family val="2"/>
    </font>
    <font>
      <sz val="11"/>
      <color rgb="FF007A4E"/>
      <name val="Arial"/>
      <family val="2"/>
    </font>
    <font>
      <b/>
      <sz val="11"/>
      <color rgb="FF007A4E"/>
      <name val="Arial"/>
      <family val="2"/>
    </font>
    <font>
      <u/>
      <sz val="11"/>
      <color theme="10"/>
      <name val="Arial"/>
      <family val="2"/>
    </font>
    <font>
      <b/>
      <sz val="11"/>
      <color rgb="FF4D4639"/>
      <name val="Arial"/>
      <family val="2"/>
    </font>
    <font>
      <i/>
      <sz val="11"/>
      <color rgb="FF4D4639"/>
      <name val="Arial"/>
      <family val="2"/>
    </font>
    <font>
      <b/>
      <sz val="10"/>
      <color rgb="FF4D4639"/>
      <name val="Arial"/>
      <family val="2"/>
    </font>
    <font>
      <sz val="10"/>
      <color rgb="FF4D4639"/>
      <name val="Arial"/>
      <family val="2"/>
    </font>
    <font>
      <sz val="11"/>
      <color rgb="FF007B4E"/>
      <name val="Arial"/>
      <family val="2"/>
    </font>
    <font>
      <b/>
      <sz val="14"/>
      <color rgb="FF007A4E"/>
      <name val="Arial"/>
      <family val="2"/>
    </font>
  </fonts>
  <fills count="10">
    <fill>
      <patternFill patternType="none"/>
    </fill>
    <fill>
      <patternFill patternType="gray125"/>
    </fill>
    <fill>
      <patternFill patternType="solid">
        <fgColor theme="4"/>
      </patternFill>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rgb="FF007B4E"/>
        <bgColor indexed="64"/>
      </patternFill>
    </fill>
    <fill>
      <patternFill patternType="solid">
        <fgColor theme="9" tint="0.79998168889431442"/>
        <bgColor indexed="64"/>
      </patternFill>
    </fill>
    <fill>
      <patternFill patternType="solid">
        <fgColor rgb="FFFFFFFF"/>
        <bgColor indexed="64"/>
      </patternFill>
    </fill>
    <fill>
      <patternFill patternType="solid">
        <fgColor rgb="FFEBEBE9"/>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7B4E"/>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7A4E"/>
      </left>
      <right/>
      <top style="medium">
        <color rgb="FF007A4E"/>
      </top>
      <bottom style="medium">
        <color rgb="FF007A4E"/>
      </bottom>
      <diagonal/>
    </border>
    <border>
      <left/>
      <right/>
      <top style="medium">
        <color rgb="FF007A4E"/>
      </top>
      <bottom style="medium">
        <color rgb="FF007A4E"/>
      </bottom>
      <diagonal/>
    </border>
    <border>
      <left/>
      <right style="medium">
        <color rgb="FF007A4E"/>
      </right>
      <top style="medium">
        <color rgb="FF007A4E"/>
      </top>
      <bottom style="medium">
        <color rgb="FF007A4E"/>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7A4E"/>
      </left>
      <right style="thin">
        <color rgb="FF007A4E"/>
      </right>
      <top style="thin">
        <color rgb="FF007A4E"/>
      </top>
      <bottom style="thin">
        <color rgb="FF007A4E"/>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rgb="FF007A4E"/>
      </bottom>
      <diagonal/>
    </border>
    <border>
      <left style="thin">
        <color indexed="64"/>
      </left>
      <right style="medium">
        <color indexed="64"/>
      </right>
      <top/>
      <bottom/>
      <diagonal/>
    </border>
    <border>
      <left style="medium">
        <color indexed="64"/>
      </left>
      <right style="thin">
        <color indexed="64"/>
      </right>
      <top/>
      <bottom/>
      <diagonal/>
    </border>
  </borders>
  <cellStyleXfs count="7">
    <xf numFmtId="0" fontId="0" fillId="0" borderId="0"/>
    <xf numFmtId="0" fontId="4" fillId="2" borderId="0" applyNumberFormat="0" applyBorder="0" applyAlignment="0" applyProtection="0"/>
    <xf numFmtId="0" fontId="10" fillId="0" borderId="0" applyNumberFormat="0" applyFill="0" applyBorder="0" applyAlignment="0" applyProtection="0"/>
    <xf numFmtId="0" fontId="1" fillId="0" borderId="0"/>
    <xf numFmtId="0" fontId="1" fillId="0" borderId="0"/>
    <xf numFmtId="0" fontId="18" fillId="0" borderId="0"/>
    <xf numFmtId="0" fontId="1" fillId="0" borderId="0"/>
  </cellStyleXfs>
  <cellXfs count="164">
    <xf numFmtId="0" fontId="0" fillId="0" borderId="0" xfId="0"/>
    <xf numFmtId="0" fontId="7" fillId="0" borderId="0" xfId="0" applyFont="1" applyAlignment="1">
      <alignment horizontal="center" wrapText="1"/>
    </xf>
    <xf numFmtId="0" fontId="7" fillId="0" borderId="0" xfId="0" applyFont="1" applyAlignment="1">
      <alignment wrapText="1"/>
    </xf>
    <xf numFmtId="0" fontId="7" fillId="0" borderId="8" xfId="0" applyFont="1" applyBorder="1" applyAlignment="1">
      <alignment horizontal="center" wrapText="1"/>
    </xf>
    <xf numFmtId="0" fontId="0" fillId="0" borderId="0" xfId="0" applyAlignment="1">
      <alignment horizontal="center"/>
    </xf>
    <xf numFmtId="0" fontId="11" fillId="0" borderId="20" xfId="0" applyFont="1" applyBorder="1" applyAlignment="1">
      <alignment horizontal="center" vertical="top" wrapText="1"/>
    </xf>
    <xf numFmtId="0" fontId="19" fillId="0" borderId="1" xfId="0" applyFont="1" applyBorder="1" applyAlignment="1">
      <alignment vertical="top" wrapText="1"/>
    </xf>
    <xf numFmtId="0" fontId="6" fillId="0" borderId="6" xfId="0" applyFont="1" applyBorder="1" applyAlignment="1">
      <alignment horizontal="center" vertical="center" wrapText="1"/>
    </xf>
    <xf numFmtId="0" fontId="5" fillId="0" borderId="8" xfId="0" applyFont="1" applyBorder="1" applyAlignment="1">
      <alignment vertical="center" wrapText="1"/>
    </xf>
    <xf numFmtId="0" fontId="5" fillId="0" borderId="0" xfId="0" applyFont="1" applyAlignment="1">
      <alignment horizontal="center"/>
    </xf>
    <xf numFmtId="0" fontId="5" fillId="0" borderId="0" xfId="0" applyFont="1"/>
    <xf numFmtId="0" fontId="19" fillId="0" borderId="7" xfId="0" applyFont="1" applyBorder="1" applyAlignment="1">
      <alignment horizontal="center" vertical="center"/>
    </xf>
    <xf numFmtId="0" fontId="19" fillId="3" borderId="7" xfId="0" applyFont="1" applyFill="1" applyBorder="1" applyAlignment="1">
      <alignment horizontal="center" vertical="center"/>
    </xf>
    <xf numFmtId="0" fontId="19" fillId="3" borderId="15" xfId="0" applyFont="1" applyFill="1" applyBorder="1" applyAlignment="1">
      <alignment horizontal="center" vertical="center"/>
    </xf>
    <xf numFmtId="0" fontId="11" fillId="0" borderId="20" xfId="0" applyFont="1" applyBorder="1" applyAlignment="1">
      <alignment horizontal="left" vertical="top" wrapText="1"/>
    </xf>
    <xf numFmtId="0" fontId="19" fillId="3" borderId="2" xfId="0" applyFont="1" applyFill="1" applyBorder="1" applyAlignment="1">
      <alignment horizontal="left" vertical="top"/>
    </xf>
    <xf numFmtId="0" fontId="19" fillId="0" borderId="2" xfId="0" applyFont="1" applyBorder="1" applyAlignment="1">
      <alignment horizontal="left" vertical="top"/>
    </xf>
    <xf numFmtId="0" fontId="7" fillId="0" borderId="0" xfId="0" applyFont="1" applyAlignment="1">
      <alignment horizontal="left" vertical="top" wrapText="1"/>
    </xf>
    <xf numFmtId="0" fontId="19" fillId="0" borderId="19" xfId="0" applyFont="1" applyBorder="1" applyAlignment="1">
      <alignment horizontal="left" vertical="top"/>
    </xf>
    <xf numFmtId="0" fontId="19" fillId="5" borderId="2" xfId="0" applyFont="1" applyFill="1" applyBorder="1" applyAlignment="1">
      <alignment horizontal="left" vertical="top"/>
    </xf>
    <xf numFmtId="0" fontId="19" fillId="3" borderId="4" xfId="0" applyFont="1" applyFill="1" applyBorder="1" applyAlignment="1">
      <alignment horizontal="left" vertical="top"/>
    </xf>
    <xf numFmtId="0" fontId="19" fillId="5" borderId="1" xfId="0" applyFont="1" applyFill="1" applyBorder="1" applyAlignment="1">
      <alignment vertical="top" wrapText="1"/>
    </xf>
    <xf numFmtId="0" fontId="19" fillId="0" borderId="22" xfId="0" applyFont="1" applyBorder="1" applyAlignment="1">
      <alignment horizontal="left" vertical="top" wrapText="1"/>
    </xf>
    <xf numFmtId="0" fontId="9" fillId="0" borderId="0" xfId="0" applyFont="1" applyAlignment="1">
      <alignment vertical="center"/>
    </xf>
    <xf numFmtId="0" fontId="27" fillId="0" borderId="0" xfId="0" applyFont="1"/>
    <xf numFmtId="0" fontId="23" fillId="0" borderId="0" xfId="0" applyFont="1" applyAlignment="1">
      <alignment horizontal="center"/>
    </xf>
    <xf numFmtId="0" fontId="23" fillId="0" borderId="0" xfId="0" applyFont="1"/>
    <xf numFmtId="0" fontId="5" fillId="4" borderId="0" xfId="0" applyFont="1" applyFill="1"/>
    <xf numFmtId="0" fontId="26" fillId="4" borderId="0" xfId="0" applyFont="1" applyFill="1" applyAlignment="1">
      <alignment horizontal="center" vertical="center" wrapText="1"/>
    </xf>
    <xf numFmtId="0" fontId="33" fillId="7" borderId="6"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30" fillId="5" borderId="2" xfId="0" applyFont="1" applyFill="1" applyBorder="1" applyAlignment="1">
      <alignment horizontal="left" vertical="top"/>
    </xf>
    <xf numFmtId="0" fontId="19" fillId="0" borderId="40" xfId="0" applyFont="1" applyBorder="1" applyAlignment="1">
      <alignment horizontal="center" vertical="center"/>
    </xf>
    <xf numFmtId="0" fontId="30" fillId="0" borderId="41" xfId="0" applyFont="1" applyBorder="1" applyAlignment="1">
      <alignment horizontal="left" vertical="top" wrapText="1"/>
    </xf>
    <xf numFmtId="0" fontId="19" fillId="0" borderId="45" xfId="0" applyFont="1" applyBorder="1" applyAlignment="1">
      <alignment horizontal="center" vertical="center"/>
    </xf>
    <xf numFmtId="14" fontId="19" fillId="0" borderId="31" xfId="0" applyNumberFormat="1" applyFont="1" applyBorder="1" applyAlignment="1">
      <alignment horizontal="left" vertical="top" wrapText="1"/>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19" fillId="0" borderId="15" xfId="0" applyFont="1" applyBorder="1" applyAlignment="1">
      <alignment horizontal="left" vertical="top" wrapText="1"/>
    </xf>
    <xf numFmtId="0" fontId="11" fillId="5" borderId="1" xfId="0" applyFont="1" applyFill="1" applyBorder="1" applyAlignment="1">
      <alignment horizontal="left" vertical="top" wrapText="1"/>
    </xf>
    <xf numFmtId="0" fontId="6" fillId="8" borderId="23" xfId="0" applyFont="1" applyFill="1" applyBorder="1" applyAlignment="1">
      <alignment horizontal="center" vertical="center" wrapText="1"/>
    </xf>
    <xf numFmtId="0" fontId="19" fillId="8" borderId="2" xfId="0" applyFont="1" applyFill="1" applyBorder="1" applyAlignment="1">
      <alignment horizontal="left" vertical="top"/>
    </xf>
    <xf numFmtId="0" fontId="19" fillId="5" borderId="4" xfId="0" applyFont="1" applyFill="1" applyBorder="1" applyAlignment="1">
      <alignment horizontal="left" vertical="top"/>
    </xf>
    <xf numFmtId="0" fontId="30" fillId="8" borderId="7" xfId="0" applyFont="1" applyFill="1" applyBorder="1" applyAlignment="1">
      <alignment horizontal="center" vertical="center"/>
    </xf>
    <xf numFmtId="0" fontId="30" fillId="5" borderId="7" xfId="0" applyFont="1" applyFill="1" applyBorder="1" applyAlignment="1">
      <alignment horizontal="center" vertical="center"/>
    </xf>
    <xf numFmtId="0" fontId="11" fillId="8" borderId="1" xfId="0" applyFont="1" applyFill="1" applyBorder="1" applyAlignment="1">
      <alignment horizontal="left" vertical="top" wrapText="1"/>
    </xf>
    <xf numFmtId="0" fontId="26" fillId="6" borderId="38" xfId="0" applyFont="1" applyFill="1" applyBorder="1" applyAlignment="1">
      <alignment horizontal="center" vertical="center" wrapText="1"/>
    </xf>
    <xf numFmtId="0" fontId="28" fillId="0" borderId="47" xfId="0" applyFont="1" applyBorder="1" applyAlignment="1">
      <alignment horizontal="center" wrapText="1"/>
    </xf>
    <xf numFmtId="0" fontId="11" fillId="0" borderId="18" xfId="0" applyFont="1" applyBorder="1" applyAlignment="1">
      <alignment horizontal="left" vertical="top" wrapText="1"/>
    </xf>
    <xf numFmtId="0" fontId="11" fillId="0" borderId="39" xfId="0" applyFont="1" applyBorder="1" applyAlignment="1">
      <alignment horizontal="left" vertical="top" wrapText="1"/>
    </xf>
    <xf numFmtId="0" fontId="11" fillId="5" borderId="1" xfId="0" applyFont="1" applyFill="1" applyBorder="1" applyAlignment="1">
      <alignment vertical="top" wrapText="1"/>
    </xf>
    <xf numFmtId="0" fontId="11" fillId="0" borderId="27" xfId="0" applyFont="1" applyBorder="1" applyAlignment="1">
      <alignment vertical="top" wrapText="1"/>
    </xf>
    <xf numFmtId="0" fontId="11" fillId="5" borderId="3" xfId="0" applyFont="1" applyFill="1" applyBorder="1" applyAlignment="1">
      <alignment vertical="top" wrapText="1"/>
    </xf>
    <xf numFmtId="0" fontId="11" fillId="0" borderId="18" xfId="0" applyFont="1" applyBorder="1" applyAlignment="1">
      <alignment vertical="top" wrapText="1"/>
    </xf>
    <xf numFmtId="0" fontId="11" fillId="0" borderId="1" xfId="0" applyFont="1" applyBorder="1" applyAlignment="1">
      <alignment vertical="top" wrapText="1"/>
    </xf>
    <xf numFmtId="0" fontId="11" fillId="5" borderId="4" xfId="0" applyFont="1" applyFill="1" applyBorder="1" applyAlignment="1">
      <alignment horizontal="left" vertical="top"/>
    </xf>
    <xf numFmtId="0" fontId="11" fillId="3" borderId="17" xfId="0" applyFont="1" applyFill="1" applyBorder="1" applyAlignment="1">
      <alignment horizontal="left" vertical="top" wrapText="1"/>
    </xf>
    <xf numFmtId="0" fontId="11" fillId="4" borderId="22" xfId="0" applyFont="1" applyFill="1" applyBorder="1" applyAlignment="1">
      <alignment horizontal="left" vertical="top" wrapText="1"/>
    </xf>
    <xf numFmtId="0" fontId="11" fillId="0" borderId="1" xfId="0" applyFont="1" applyBorder="1" applyAlignment="1">
      <alignment vertical="center" wrapText="1"/>
    </xf>
    <xf numFmtId="0" fontId="11" fillId="3" borderId="1" xfId="0" applyFont="1" applyFill="1" applyBorder="1" applyAlignment="1">
      <alignment vertical="center" wrapText="1"/>
    </xf>
    <xf numFmtId="0" fontId="11" fillId="3" borderId="3" xfId="0" applyFont="1" applyFill="1" applyBorder="1" applyAlignment="1">
      <alignment vertical="center" wrapText="1"/>
    </xf>
    <xf numFmtId="0" fontId="11" fillId="0" borderId="1" xfId="0" applyFont="1" applyBorder="1" applyAlignment="1">
      <alignment vertical="center"/>
    </xf>
    <xf numFmtId="0" fontId="11" fillId="5" borderId="1" xfId="0" applyFont="1" applyFill="1" applyBorder="1" applyAlignment="1">
      <alignment vertical="center"/>
    </xf>
    <xf numFmtId="0" fontId="11" fillId="0" borderId="1" xfId="0" applyFont="1" applyBorder="1"/>
    <xf numFmtId="0" fontId="11" fillId="5" borderId="1" xfId="0" applyFont="1" applyFill="1" applyBorder="1"/>
    <xf numFmtId="0" fontId="11" fillId="5" borderId="3" xfId="0" applyFont="1" applyFill="1" applyBorder="1"/>
    <xf numFmtId="0" fontId="11" fillId="0" borderId="47" xfId="0" applyFont="1" applyBorder="1"/>
    <xf numFmtId="0" fontId="11" fillId="0" borderId="47" xfId="0" applyFont="1" applyBorder="1" applyAlignment="1">
      <alignment wrapText="1"/>
    </xf>
    <xf numFmtId="0" fontId="11" fillId="4" borderId="47" xfId="0" applyFont="1" applyFill="1" applyBorder="1"/>
    <xf numFmtId="0" fontId="11" fillId="0" borderId="1" xfId="0" applyFont="1" applyBorder="1" applyAlignment="1">
      <alignment horizontal="left" vertical="top" wrapText="1"/>
    </xf>
    <xf numFmtId="0" fontId="19" fillId="4" borderId="2" xfId="0" applyFont="1" applyFill="1" applyBorder="1" applyAlignment="1">
      <alignment horizontal="left" vertical="top"/>
    </xf>
    <xf numFmtId="0" fontId="33" fillId="0" borderId="6" xfId="0" applyFont="1" applyBorder="1" applyAlignment="1">
      <alignment horizontal="center" vertical="center" wrapText="1"/>
    </xf>
    <xf numFmtId="0" fontId="11" fillId="8" borderId="33" xfId="0" applyFont="1" applyFill="1" applyBorder="1" applyAlignment="1">
      <alignment horizontal="left" vertical="top" wrapText="1"/>
    </xf>
    <xf numFmtId="0" fontId="11" fillId="5" borderId="33" xfId="0" applyFont="1" applyFill="1" applyBorder="1" applyAlignment="1">
      <alignment horizontal="left" vertical="top" wrapText="1"/>
    </xf>
    <xf numFmtId="0" fontId="11" fillId="5" borderId="3" xfId="0" applyFont="1" applyFill="1" applyBorder="1" applyAlignment="1">
      <alignment vertical="center"/>
    </xf>
    <xf numFmtId="0" fontId="30" fillId="5" borderId="4" xfId="0" applyFont="1" applyFill="1" applyBorder="1" applyAlignment="1">
      <alignment horizontal="left" vertical="center" wrapText="1"/>
    </xf>
    <xf numFmtId="0" fontId="11" fillId="4" borderId="27" xfId="0" applyFont="1" applyFill="1" applyBorder="1" applyAlignment="1">
      <alignment vertical="center"/>
    </xf>
    <xf numFmtId="0" fontId="19" fillId="4" borderId="37" xfId="0" applyFont="1" applyFill="1" applyBorder="1" applyAlignment="1">
      <alignment horizontal="left" vertical="top"/>
    </xf>
    <xf numFmtId="0" fontId="11" fillId="4" borderId="1" xfId="0" applyFont="1" applyFill="1" applyBorder="1"/>
    <xf numFmtId="0" fontId="30" fillId="4" borderId="2" xfId="0" applyFont="1" applyFill="1" applyBorder="1" applyAlignment="1">
      <alignment horizontal="left" vertical="top"/>
    </xf>
    <xf numFmtId="0" fontId="19" fillId="0" borderId="48" xfId="0" applyFont="1" applyBorder="1" applyAlignment="1">
      <alignment horizontal="center" vertical="center"/>
    </xf>
    <xf numFmtId="0" fontId="30" fillId="5" borderId="40" xfId="0" applyFont="1" applyFill="1" applyBorder="1" applyAlignment="1">
      <alignment horizontal="center" vertical="center"/>
    </xf>
    <xf numFmtId="0" fontId="19" fillId="0" borderId="49" xfId="0" applyFont="1" applyBorder="1" applyAlignment="1">
      <alignment horizontal="center" vertical="center"/>
    </xf>
    <xf numFmtId="0" fontId="19" fillId="5" borderId="46" xfId="0" applyFont="1" applyFill="1" applyBorder="1" applyAlignment="1">
      <alignment horizontal="center" vertical="center"/>
    </xf>
    <xf numFmtId="0" fontId="19" fillId="5" borderId="15"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45" xfId="0" applyFont="1" applyFill="1" applyBorder="1" applyAlignment="1">
      <alignment horizontal="center" vertical="center"/>
    </xf>
    <xf numFmtId="0" fontId="19" fillId="8" borderId="27" xfId="0" applyFont="1" applyFill="1" applyBorder="1" applyAlignment="1">
      <alignment horizontal="left" vertical="top" wrapText="1"/>
    </xf>
    <xf numFmtId="0" fontId="19" fillId="8" borderId="45" xfId="0" applyFont="1" applyFill="1" applyBorder="1" applyAlignment="1">
      <alignment horizontal="center" vertical="center"/>
    </xf>
    <xf numFmtId="0" fontId="25" fillId="8" borderId="37" xfId="0" applyFont="1" applyFill="1" applyBorder="1" applyAlignment="1">
      <alignment horizontal="left" vertical="top" wrapText="1"/>
    </xf>
    <xf numFmtId="0" fontId="19" fillId="8" borderId="16" xfId="0" applyFont="1" applyFill="1" applyBorder="1" applyAlignment="1">
      <alignment horizontal="left" vertical="top"/>
    </xf>
    <xf numFmtId="0" fontId="11" fillId="5" borderId="17" xfId="0" applyFont="1" applyFill="1" applyBorder="1" applyAlignment="1">
      <alignment horizontal="left" vertical="top" wrapText="1"/>
    </xf>
    <xf numFmtId="0" fontId="19" fillId="8" borderId="46" xfId="0" applyFont="1" applyFill="1" applyBorder="1" applyAlignment="1">
      <alignment horizontal="center" vertical="center"/>
    </xf>
    <xf numFmtId="0" fontId="19" fillId="8" borderId="1" xfId="0" applyFont="1" applyFill="1" applyBorder="1" applyAlignment="1">
      <alignment horizontal="left" vertical="top" wrapText="1"/>
    </xf>
    <xf numFmtId="0" fontId="30" fillId="8" borderId="2" xfId="0" applyFont="1" applyFill="1" applyBorder="1" applyAlignment="1">
      <alignment horizontal="left" vertical="center"/>
    </xf>
    <xf numFmtId="0" fontId="11" fillId="8" borderId="3" xfId="0" applyFont="1" applyFill="1" applyBorder="1" applyAlignment="1">
      <alignment horizontal="left" vertical="top" wrapText="1"/>
    </xf>
    <xf numFmtId="0" fontId="19" fillId="8" borderId="48" xfId="0" applyFont="1" applyFill="1" applyBorder="1" applyAlignment="1">
      <alignment horizontal="center" vertical="center"/>
    </xf>
    <xf numFmtId="0" fontId="19" fillId="5" borderId="37" xfId="0" applyFont="1" applyFill="1" applyBorder="1" applyAlignment="1">
      <alignment horizontal="left" vertical="top"/>
    </xf>
    <xf numFmtId="0" fontId="11" fillId="5" borderId="27" xfId="0" applyFont="1" applyFill="1" applyBorder="1" applyAlignment="1">
      <alignment horizontal="left" vertical="top" wrapText="1"/>
    </xf>
    <xf numFmtId="0" fontId="4" fillId="0" borderId="0" xfId="0" applyFont="1" applyAlignment="1">
      <alignment horizontal="center"/>
    </xf>
    <xf numFmtId="0" fontId="0" fillId="4" borderId="0" xfId="0" applyFill="1"/>
    <xf numFmtId="0" fontId="5" fillId="4" borderId="9" xfId="0" applyFont="1" applyFill="1" applyBorder="1"/>
    <xf numFmtId="0" fontId="5" fillId="0" borderId="0" xfId="0" applyFont="1" applyAlignment="1">
      <alignment horizontal="left"/>
    </xf>
    <xf numFmtId="0" fontId="5" fillId="0" borderId="20" xfId="0" applyFont="1" applyBorder="1" applyAlignment="1">
      <alignment horizontal="center"/>
    </xf>
    <xf numFmtId="0" fontId="5" fillId="0" borderId="20" xfId="0" applyFont="1" applyBorder="1" applyAlignment="1">
      <alignment horizontal="left"/>
    </xf>
    <xf numFmtId="0" fontId="5" fillId="5" borderId="35" xfId="0" applyFont="1" applyFill="1" applyBorder="1" applyAlignment="1">
      <alignment horizontal="left"/>
    </xf>
    <xf numFmtId="0" fontId="5" fillId="8" borderId="25" xfId="0" applyFont="1" applyFill="1" applyBorder="1" applyAlignment="1">
      <alignment horizontal="left"/>
    </xf>
    <xf numFmtId="0" fontId="5" fillId="0" borderId="50" xfId="0" applyFont="1" applyBorder="1" applyAlignment="1">
      <alignment horizontal="center"/>
    </xf>
    <xf numFmtId="0" fontId="5" fillId="0" borderId="23" xfId="0" applyFont="1" applyBorder="1" applyAlignment="1">
      <alignment horizontal="left"/>
    </xf>
    <xf numFmtId="0" fontId="16" fillId="4" borderId="0" xfId="1" applyFont="1" applyFill="1" applyBorder="1" applyAlignment="1">
      <alignment vertical="center" wrapText="1"/>
    </xf>
    <xf numFmtId="0" fontId="29" fillId="4" borderId="0" xfId="0" applyFont="1" applyFill="1"/>
    <xf numFmtId="0" fontId="30" fillId="0" borderId="51" xfId="0" applyFont="1" applyBorder="1" applyAlignment="1">
      <alignment horizontal="left" vertical="top" wrapText="1"/>
    </xf>
    <xf numFmtId="0" fontId="30" fillId="3" borderId="2" xfId="0" applyFont="1" applyFill="1" applyBorder="1" applyAlignment="1">
      <alignment horizontal="left" vertical="top" wrapText="1"/>
    </xf>
    <xf numFmtId="0" fontId="11" fillId="0" borderId="52" xfId="0" applyFont="1" applyBorder="1" applyAlignment="1">
      <alignment horizontal="left" vertical="top" wrapText="1"/>
    </xf>
    <xf numFmtId="0" fontId="11" fillId="3" borderId="1" xfId="0" applyFont="1" applyFill="1" applyBorder="1" applyAlignment="1">
      <alignment horizontal="left" vertical="top" wrapText="1"/>
    </xf>
    <xf numFmtId="0" fontId="11" fillId="0" borderId="42" xfId="0" applyFont="1" applyBorder="1" applyAlignment="1">
      <alignment horizontal="center" vertical="top" wrapText="1"/>
    </xf>
    <xf numFmtId="0" fontId="11" fillId="0" borderId="43" xfId="0" applyFont="1" applyBorder="1" applyAlignment="1">
      <alignment horizontal="center" vertical="top" wrapText="1"/>
    </xf>
    <xf numFmtId="0" fontId="11" fillId="0" borderId="44" xfId="0" applyFont="1" applyBorder="1" applyAlignment="1">
      <alignment horizontal="center" vertical="top" wrapText="1"/>
    </xf>
    <xf numFmtId="0" fontId="35" fillId="7" borderId="5" xfId="0" applyFont="1" applyFill="1" applyBorder="1" applyAlignment="1">
      <alignment horizontal="center" vertical="top" wrapText="1"/>
    </xf>
    <xf numFmtId="0" fontId="35" fillId="7" borderId="20" xfId="0" applyFont="1" applyFill="1" applyBorder="1" applyAlignment="1">
      <alignment horizontal="center" vertical="top" wrapText="1"/>
    </xf>
    <xf numFmtId="0" fontId="35" fillId="7" borderId="21" xfId="0" applyFont="1" applyFill="1" applyBorder="1" applyAlignment="1">
      <alignment horizontal="center" vertical="top" wrapText="1"/>
    </xf>
    <xf numFmtId="0" fontId="24" fillId="0" borderId="26" xfId="0" applyFont="1" applyBorder="1" applyAlignment="1">
      <alignment horizontal="center" vertical="top" wrapText="1"/>
    </xf>
    <xf numFmtId="0" fontId="5" fillId="0" borderId="24" xfId="0" applyFont="1" applyBorder="1" applyAlignment="1">
      <alignment horizontal="center" vertical="top" wrapText="1"/>
    </xf>
    <xf numFmtId="0" fontId="5" fillId="0" borderId="25" xfId="0" applyFont="1" applyBorder="1" applyAlignment="1">
      <alignment horizontal="center" vertical="top" wrapText="1"/>
    </xf>
    <xf numFmtId="0" fontId="16" fillId="7" borderId="5" xfId="1" applyFont="1" applyFill="1" applyBorder="1" applyAlignment="1">
      <alignment horizontal="center" vertical="center" wrapText="1"/>
    </xf>
    <xf numFmtId="0" fontId="16" fillId="7" borderId="20" xfId="1" applyFont="1" applyFill="1" applyBorder="1" applyAlignment="1">
      <alignment horizontal="center" vertical="center" wrapText="1"/>
    </xf>
    <xf numFmtId="0" fontId="16" fillId="7" borderId="21" xfId="1" applyFont="1" applyFill="1" applyBorder="1" applyAlignment="1">
      <alignment horizontal="center" vertical="center" wrapText="1"/>
    </xf>
    <xf numFmtId="0" fontId="20" fillId="0" borderId="14" xfId="0" applyFont="1" applyBorder="1" applyAlignment="1">
      <alignment horizontal="center" vertical="top" wrapText="1"/>
    </xf>
    <xf numFmtId="0" fontId="20" fillId="0" borderId="12" xfId="0" applyFont="1" applyBorder="1" applyAlignment="1">
      <alignment horizontal="center" vertical="top" wrapText="1"/>
    </xf>
    <xf numFmtId="0" fontId="20" fillId="0" borderId="13" xfId="0" applyFont="1" applyBorder="1" applyAlignment="1">
      <alignment horizontal="center" vertical="top" wrapText="1"/>
    </xf>
    <xf numFmtId="0" fontId="12" fillId="0" borderId="28" xfId="0" applyFont="1" applyBorder="1" applyAlignment="1">
      <alignment horizontal="left" vertical="top" wrapText="1"/>
    </xf>
    <xf numFmtId="0" fontId="12" fillId="0" borderId="8" xfId="0" applyFont="1" applyBorder="1" applyAlignment="1">
      <alignment horizontal="left" vertical="top"/>
    </xf>
    <xf numFmtId="0" fontId="12" fillId="0" borderId="29" xfId="0" applyFont="1" applyBorder="1" applyAlignment="1">
      <alignment horizontal="left" vertical="top"/>
    </xf>
    <xf numFmtId="0" fontId="9" fillId="0" borderId="14"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19" fillId="0" borderId="22" xfId="0" applyFont="1" applyBorder="1" applyAlignment="1">
      <alignment horizontal="left" vertical="top" wrapText="1"/>
    </xf>
    <xf numFmtId="0" fontId="19" fillId="0" borderId="0" xfId="0" applyFont="1" applyAlignment="1">
      <alignment horizontal="left" vertical="top" wrapText="1"/>
    </xf>
    <xf numFmtId="0" fontId="19" fillId="0" borderId="23" xfId="0" applyFont="1" applyBorder="1" applyAlignment="1">
      <alignment horizontal="left" vertical="top" wrapText="1"/>
    </xf>
    <xf numFmtId="0" fontId="38" fillId="0" borderId="30" xfId="2" applyFont="1" applyBorder="1" applyAlignment="1">
      <alignment horizontal="left" vertical="center" wrapText="1"/>
    </xf>
    <xf numFmtId="0" fontId="38" fillId="0" borderId="31" xfId="2" applyFont="1" applyBorder="1" applyAlignment="1">
      <alignment horizontal="left" vertical="center" wrapText="1"/>
    </xf>
    <xf numFmtId="0" fontId="38" fillId="0" borderId="32" xfId="2" applyFont="1" applyBorder="1" applyAlignment="1">
      <alignment horizontal="left" vertical="center" wrapText="1"/>
    </xf>
    <xf numFmtId="0" fontId="5" fillId="0" borderId="33" xfId="0" applyFont="1" applyBorder="1" applyAlignment="1">
      <alignment horizontal="left" vertical="top" wrapText="1"/>
    </xf>
    <xf numFmtId="0" fontId="5" fillId="0" borderId="34" xfId="0" applyFont="1" applyBorder="1" applyAlignment="1">
      <alignment horizontal="left" vertical="top"/>
    </xf>
    <xf numFmtId="0" fontId="5" fillId="0" borderId="35" xfId="0" applyFont="1" applyBorder="1" applyAlignment="1">
      <alignment horizontal="left" vertical="top"/>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39" fillId="0" borderId="22" xfId="0" applyFont="1" applyBorder="1" applyAlignment="1">
      <alignment horizontal="left" vertical="top" wrapText="1"/>
    </xf>
    <xf numFmtId="0" fontId="16" fillId="0" borderId="5" xfId="1" applyFont="1" applyFill="1" applyBorder="1" applyAlignment="1">
      <alignment horizontal="center" vertical="center" wrapText="1"/>
    </xf>
    <xf numFmtId="0" fontId="16" fillId="0" borderId="20" xfId="1" applyFont="1" applyFill="1" applyBorder="1" applyAlignment="1">
      <alignment horizontal="center" vertical="center" wrapText="1"/>
    </xf>
    <xf numFmtId="0" fontId="16" fillId="0" borderId="21" xfId="1" applyFont="1" applyFill="1" applyBorder="1" applyAlignment="1">
      <alignment horizontal="center" vertical="center"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7" fillId="9" borderId="10" xfId="0" applyFont="1" applyFill="1" applyBorder="1" applyAlignment="1">
      <alignment horizontal="center" vertical="center"/>
    </xf>
    <xf numFmtId="0" fontId="17" fillId="9" borderId="11" xfId="0" applyFont="1" applyFill="1" applyBorder="1" applyAlignment="1">
      <alignment horizontal="center" vertical="center"/>
    </xf>
    <xf numFmtId="0" fontId="8" fillId="4" borderId="0" xfId="0" applyFont="1" applyFill="1" applyAlignment="1">
      <alignment horizontal="center" vertical="center"/>
    </xf>
    <xf numFmtId="0" fontId="17" fillId="9" borderId="5" xfId="0" applyFont="1" applyFill="1" applyBorder="1" applyAlignment="1">
      <alignment horizontal="center" vertical="center"/>
    </xf>
    <xf numFmtId="0" fontId="17" fillId="9" borderId="21" xfId="0" applyFont="1" applyFill="1" applyBorder="1" applyAlignment="1">
      <alignment horizontal="center" vertical="center"/>
    </xf>
    <xf numFmtId="0" fontId="26" fillId="6" borderId="36"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4" borderId="0" xfId="0" applyFont="1" applyFill="1" applyAlignment="1">
      <alignment horizontal="center" vertical="center" wrapText="1"/>
    </xf>
  </cellXfs>
  <cellStyles count="7">
    <cellStyle name="Accent1" xfId="1" builtinId="29"/>
    <cellStyle name="Hyperlink" xfId="2" builtinId="8"/>
    <cellStyle name="Normal" xfId="0" builtinId="0"/>
    <cellStyle name="Normal 2" xfId="3" xr:uid="{00000000-0005-0000-0000-000003000000}"/>
    <cellStyle name="Normal 2 2" xfId="4" xr:uid="{00000000-0005-0000-0000-000004000000}"/>
    <cellStyle name="Normal 2 2 2" xfId="6" xr:uid="{00000000-0005-0000-0000-000005000000}"/>
    <cellStyle name="Normal 3" xfId="5" xr:uid="{00000000-0005-0000-0000-000006000000}"/>
  </cellStyles>
  <dxfs count="0"/>
  <tableStyles count="0" defaultTableStyle="TableStyleMedium2" defaultPivotStyle="PivotStyleLight16"/>
  <colors>
    <mruColors>
      <color rgb="FF4D4639"/>
      <color rgb="FFF2F2F2"/>
      <color rgb="FFFFFFFF"/>
      <color rgb="FFEBEBE9"/>
      <color rgb="FF007A4E"/>
      <color rgb="FF26231C"/>
      <color rgb="FF007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10271125</xdr:colOff>
      <xdr:row>1</xdr:row>
      <xdr:rowOff>174625</xdr:rowOff>
    </xdr:from>
    <xdr:to>
      <xdr:col>3</xdr:col>
      <xdr:colOff>11789410</xdr:colOff>
      <xdr:row>1</xdr:row>
      <xdr:rowOff>891828</xdr:rowOff>
    </xdr:to>
    <xdr:pic>
      <xdr:nvPicPr>
        <xdr:cNvPr id="6" name="Picture 1" title="Decorative logo">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0375" y="349250"/>
          <a:ext cx="1525905" cy="707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76200</xdr:colOff>
      <xdr:row>0</xdr:row>
      <xdr:rowOff>95250</xdr:rowOff>
    </xdr:from>
    <xdr:ext cx="1877731" cy="841321"/>
    <xdr:pic>
      <xdr:nvPicPr>
        <xdr:cNvPr id="2" name="Picture 1" title="Survey Coordination Centre logo">
          <a:extLst>
            <a:ext uri="{FF2B5EF4-FFF2-40B4-BE49-F238E27FC236}">
              <a16:creationId xmlns:a16="http://schemas.microsoft.com/office/drawing/2014/main" id="{7E4D5597-E8CE-482E-91CA-1BC93F693057}"/>
            </a:ext>
          </a:extLst>
        </xdr:cNvPr>
        <xdr:cNvPicPr>
          <a:picLocks noChangeAspect="1"/>
        </xdr:cNvPicPr>
      </xdr:nvPicPr>
      <xdr:blipFill>
        <a:blip xmlns:r="http://schemas.openxmlformats.org/officeDocument/2006/relationships" r:embed="rId1"/>
        <a:stretch>
          <a:fillRect/>
        </a:stretch>
      </xdr:blipFill>
      <xdr:spPr>
        <a:xfrm>
          <a:off x="6781800" y="95250"/>
          <a:ext cx="1877731" cy="84132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urvey Coordination Centre theme">
  <a:themeElements>
    <a:clrScheme name="Survey Coordination Centre">
      <a:dk1>
        <a:srgbClr val="4D4639"/>
      </a:dk1>
      <a:lt1>
        <a:sysClr val="window" lastClr="FFFFFF"/>
      </a:lt1>
      <a:dk2>
        <a:srgbClr val="4D4639"/>
      </a:dk2>
      <a:lt2>
        <a:srgbClr val="FFFFFF"/>
      </a:lt2>
      <a:accent1>
        <a:srgbClr val="007B4E"/>
      </a:accent1>
      <a:accent2>
        <a:srgbClr val="1E445C"/>
      </a:accent2>
      <a:accent3>
        <a:srgbClr val="CBBBA0"/>
      </a:accent3>
      <a:accent4>
        <a:srgbClr val="8AAB59"/>
      </a:accent4>
      <a:accent5>
        <a:srgbClr val="1783A7"/>
      </a:accent5>
      <a:accent6>
        <a:srgbClr val="9C9B8E"/>
      </a:accent6>
      <a:hlink>
        <a:srgbClr val="007B4E"/>
      </a:hlink>
      <a:folHlink>
        <a:srgbClr val="1E445C"/>
      </a:folHlink>
    </a:clrScheme>
    <a:fontScheme name="Office">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hssurveys.org/surveys/survey/01-children-patient-experience/year/2026/" TargetMode="External"/><Relationship Id="rId2" Type="http://schemas.openxmlformats.org/officeDocument/2006/relationships/hyperlink" Target="https://nhssurveys.org/surveys/survey/01-children-patient-experience/year/2026/" TargetMode="External"/><Relationship Id="rId1" Type="http://schemas.openxmlformats.org/officeDocument/2006/relationships/hyperlink" Target="https://nhssurveys.org/surveys/survey/01-children-patient-experience/year/202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Z32"/>
  <sheetViews>
    <sheetView showGridLines="0" tabSelected="1" zoomScaleNormal="100" workbookViewId="0">
      <selection activeCell="B2" sqref="B2:D2"/>
    </sheetView>
  </sheetViews>
  <sheetFormatPr defaultColWidth="0" defaultRowHeight="14" zeroHeight="1" x14ac:dyDescent="0.3"/>
  <cols>
    <col min="1" max="1" width="2.81640625" style="10" customWidth="1"/>
    <col min="2" max="3" width="9.81640625" style="10" customWidth="1"/>
    <col min="4" max="4" width="174.81640625" style="10" customWidth="1"/>
    <col min="5" max="5" width="2.81640625" style="10" customWidth="1"/>
    <col min="6" max="6" width="8.81640625" style="10" hidden="1" customWidth="1"/>
    <col min="7" max="52" width="0" style="10" hidden="1" customWidth="1"/>
    <col min="53" max="16384" width="8.81640625" style="10" hidden="1"/>
  </cols>
  <sheetData>
    <row r="1" spans="2:4" ht="14.5" thickBot="1" x14ac:dyDescent="0.35"/>
    <row r="2" spans="2:4" ht="85.4" customHeight="1" x14ac:dyDescent="0.3">
      <c r="B2" s="134" t="s">
        <v>411</v>
      </c>
      <c r="C2" s="135"/>
      <c r="D2" s="136"/>
    </row>
    <row r="3" spans="2:4" ht="30" customHeight="1" x14ac:dyDescent="0.3">
      <c r="B3" s="137" t="s">
        <v>433</v>
      </c>
      <c r="C3" s="138"/>
      <c r="D3" s="139"/>
    </row>
    <row r="4" spans="2:4" ht="29.5" customHeight="1" x14ac:dyDescent="0.3">
      <c r="B4" s="140" t="s">
        <v>0</v>
      </c>
      <c r="C4" s="141"/>
      <c r="D4" s="142"/>
    </row>
    <row r="5" spans="2:4" ht="75" customHeight="1" x14ac:dyDescent="0.3">
      <c r="B5" s="148" t="s">
        <v>434</v>
      </c>
      <c r="C5" s="138"/>
      <c r="D5" s="139"/>
    </row>
    <row r="6" spans="2:4" ht="30" customHeight="1" x14ac:dyDescent="0.3">
      <c r="B6" s="140" t="s">
        <v>421</v>
      </c>
      <c r="C6" s="141"/>
      <c r="D6" s="142"/>
    </row>
    <row r="7" spans="2:4" ht="329.5" customHeight="1" x14ac:dyDescent="0.3">
      <c r="B7" s="143" t="s">
        <v>469</v>
      </c>
      <c r="C7" s="144"/>
      <c r="D7" s="145"/>
    </row>
    <row r="8" spans="2:4" ht="186.65" customHeight="1" x14ac:dyDescent="0.3">
      <c r="B8" s="143" t="s">
        <v>435</v>
      </c>
      <c r="C8" s="146"/>
      <c r="D8" s="147"/>
    </row>
    <row r="9" spans="2:4" ht="98.5" customHeight="1" thickBot="1" x14ac:dyDescent="0.35">
      <c r="B9" s="131" t="s">
        <v>454</v>
      </c>
      <c r="C9" s="132"/>
      <c r="D9" s="133"/>
    </row>
    <row r="10" spans="2:4" x14ac:dyDescent="0.3"/>
    <row r="32" ht="8.15" hidden="1" customHeight="1" x14ac:dyDescent="0.3"/>
  </sheetData>
  <mergeCells count="8">
    <mergeCell ref="B9:D9"/>
    <mergeCell ref="B2:D2"/>
    <mergeCell ref="B3:D3"/>
    <mergeCell ref="B6:D6"/>
    <mergeCell ref="B7:D7"/>
    <mergeCell ref="B8:D8"/>
    <mergeCell ref="B5:D5"/>
    <mergeCell ref="B4:D4"/>
  </mergeCells>
  <hyperlinks>
    <hyperlink ref="B4" r:id="rId1" display="https://nhssurveys.org/surveys/survey/01-children-patient-experience/year/2020/" xr:uid="{00000000-0004-0000-0000-000000000000}"/>
    <hyperlink ref="B4:D4" r:id="rId2" display="Sampling instructions can be found on the NHS Surveys website " xr:uid="{00000000-0004-0000-0000-000001000000}"/>
    <hyperlink ref="B6:D6" r:id="rId3" display="For more information on the approval requirements and confidentiality, please refer to the Survey handbook:" xr:uid="{00000000-0004-0000-0000-000002000000}"/>
  </hyperlinks>
  <pageMargins left="0.7" right="0.7" top="0.75" bottom="0.75" header="0.3" footer="0.3"/>
  <pageSetup paperSize="9" orientation="portrait"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911"/>
  <sheetViews>
    <sheetView showGridLines="0" zoomScaleNormal="100" workbookViewId="0">
      <selection activeCell="B2" sqref="B2:D2"/>
    </sheetView>
  </sheetViews>
  <sheetFormatPr defaultColWidth="0" defaultRowHeight="14" zeroHeight="1" x14ac:dyDescent="0.3"/>
  <cols>
    <col min="1" max="1" width="2.81640625" style="10" customWidth="1"/>
    <col min="2" max="2" width="98.81640625" style="10" customWidth="1"/>
    <col min="3" max="3" width="32.81640625" style="9" customWidth="1"/>
    <col min="4" max="4" width="82.81640625" style="103" customWidth="1"/>
    <col min="5" max="5" width="2.81640625" style="10" customWidth="1"/>
    <col min="6" max="6" width="13" style="10" hidden="1" customWidth="1"/>
    <col min="7" max="7" width="8.81640625" style="10" hidden="1" customWidth="1"/>
    <col min="8" max="58" width="0" style="10" hidden="1" customWidth="1"/>
    <col min="59" max="16384" width="8.81640625" style="10" hidden="1"/>
  </cols>
  <sheetData>
    <row r="1" spans="2:6" ht="14.5" customHeight="1" thickBot="1" x14ac:dyDescent="0.35"/>
    <row r="2" spans="2:6" ht="97.4" customHeight="1" thickBot="1" x14ac:dyDescent="0.35">
      <c r="B2" s="125" t="s">
        <v>414</v>
      </c>
      <c r="C2" s="126"/>
      <c r="D2" s="127"/>
      <c r="F2" s="9"/>
    </row>
    <row r="3" spans="2:6" ht="36" customHeight="1" x14ac:dyDescent="0.3">
      <c r="B3" s="128" t="s">
        <v>436</v>
      </c>
      <c r="C3" s="129"/>
      <c r="D3" s="130"/>
      <c r="F3" s="9"/>
    </row>
    <row r="4" spans="2:6" ht="60" customHeight="1" thickBot="1" x14ac:dyDescent="0.35">
      <c r="B4" s="122" t="s">
        <v>437</v>
      </c>
      <c r="C4" s="123"/>
      <c r="D4" s="124"/>
      <c r="F4" s="9"/>
    </row>
    <row r="5" spans="2:6" ht="120" customHeight="1" thickBot="1" x14ac:dyDescent="0.35">
      <c r="B5" s="119" t="s">
        <v>468</v>
      </c>
      <c r="C5" s="120"/>
      <c r="D5" s="121"/>
      <c r="F5" s="9"/>
    </row>
    <row r="6" spans="2:6" ht="14.5" customHeight="1" thickBot="1" x14ac:dyDescent="0.35">
      <c r="B6" s="104"/>
      <c r="C6" s="104"/>
      <c r="D6" s="105"/>
      <c r="F6" s="9"/>
    </row>
    <row r="7" spans="2:6" ht="26.15" customHeight="1" thickBot="1" x14ac:dyDescent="0.35">
      <c r="B7" s="29" t="s">
        <v>1</v>
      </c>
      <c r="C7" s="29" t="s">
        <v>2</v>
      </c>
      <c r="D7" s="29" t="s">
        <v>3</v>
      </c>
      <c r="F7" s="9"/>
    </row>
    <row r="8" spans="2:6" ht="26.15" customHeight="1" x14ac:dyDescent="0.3">
      <c r="B8" s="49" t="s">
        <v>410</v>
      </c>
      <c r="C8" s="36"/>
      <c r="D8" s="37"/>
      <c r="F8" s="9">
        <f>IF(ISNUMBER(C8),0,1)</f>
        <v>1</v>
      </c>
    </row>
    <row r="9" spans="2:6" ht="14.5" customHeight="1" thickBot="1" x14ac:dyDescent="0.35">
      <c r="B9" s="22"/>
      <c r="C9" s="39"/>
      <c r="D9" s="38"/>
      <c r="F9" s="9"/>
    </row>
    <row r="10" spans="2:6" ht="26.15" customHeight="1" thickBot="1" x14ac:dyDescent="0.35">
      <c r="B10" s="29" t="s">
        <v>4</v>
      </c>
      <c r="C10" s="29" t="s">
        <v>2</v>
      </c>
      <c r="D10" s="29" t="s">
        <v>3</v>
      </c>
      <c r="F10" s="9"/>
    </row>
    <row r="11" spans="2:6" ht="71.150000000000006" customHeight="1" x14ac:dyDescent="0.3">
      <c r="B11" s="114" t="s">
        <v>438</v>
      </c>
      <c r="C11" s="81"/>
      <c r="D11" s="112" t="s">
        <v>439</v>
      </c>
      <c r="F11" s="9">
        <f>IF(OR(C11 = "✔", C11= "N/A"), 0, 1)</f>
        <v>1</v>
      </c>
    </row>
    <row r="12" spans="2:6" ht="71.150000000000006" customHeight="1" x14ac:dyDescent="0.3">
      <c r="B12" s="115" t="s">
        <v>463</v>
      </c>
      <c r="C12" s="12"/>
      <c r="D12" s="113"/>
      <c r="F12" s="9">
        <f>IF(OR(C12 = "✔", C12= "N/A"), 0, 1)</f>
        <v>1</v>
      </c>
    </row>
    <row r="13" spans="2:6" ht="71.150000000000006" customHeight="1" thickBot="1" x14ac:dyDescent="0.35">
      <c r="B13" s="50" t="s">
        <v>464</v>
      </c>
      <c r="C13" s="33"/>
      <c r="D13" s="34" t="s">
        <v>465</v>
      </c>
      <c r="F13" s="9">
        <f>IF(OR(C13 = "✔", C13= "N/A"), 0, 1)</f>
        <v>1</v>
      </c>
    </row>
    <row r="14" spans="2:6" ht="14.5" customHeight="1" thickBot="1" x14ac:dyDescent="0.35">
      <c r="B14" s="5"/>
      <c r="C14" s="5"/>
      <c r="D14" s="14"/>
      <c r="F14" s="9"/>
    </row>
    <row r="15" spans="2:6" ht="26.15" customHeight="1" thickBot="1" x14ac:dyDescent="0.35">
      <c r="B15" s="29" t="s">
        <v>5</v>
      </c>
      <c r="C15" s="29" t="s">
        <v>2</v>
      </c>
      <c r="D15" s="29" t="s">
        <v>3</v>
      </c>
      <c r="F15" s="9"/>
    </row>
    <row r="16" spans="2:6" ht="71.150000000000006" customHeight="1" x14ac:dyDescent="0.3">
      <c r="B16" s="6" t="s">
        <v>440</v>
      </c>
      <c r="C16" s="83"/>
      <c r="D16" s="16"/>
      <c r="F16" s="9">
        <f>IF(OR(C16 = "✔", C16= "N/A"), 0, 1)</f>
        <v>1</v>
      </c>
    </row>
    <row r="17" spans="2:6" ht="36" customHeight="1" x14ac:dyDescent="0.3">
      <c r="B17" s="51" t="s">
        <v>6</v>
      </c>
      <c r="C17" s="84"/>
      <c r="D17" s="19"/>
      <c r="F17" s="9">
        <f>IF(OR(C17 = "✔", C17= "N/A"), 0, 1)</f>
        <v>1</v>
      </c>
    </row>
    <row r="18" spans="2:6" ht="36" customHeight="1" x14ac:dyDescent="0.3">
      <c r="B18" s="52" t="s">
        <v>7</v>
      </c>
      <c r="C18" s="81"/>
      <c r="D18" s="16"/>
      <c r="F18" s="9">
        <f>IF(OR(C18 = "✔", C18= "N/A"), 0, 1)</f>
        <v>1</v>
      </c>
    </row>
    <row r="19" spans="2:6" ht="26.15" customHeight="1" thickBot="1" x14ac:dyDescent="0.35">
      <c r="B19" s="53" t="s">
        <v>441</v>
      </c>
      <c r="C19" s="85"/>
      <c r="D19" s="43"/>
      <c r="F19" s="9">
        <f>IF(OR(C19 = "✔", C19= "N/A"), 0, 1)</f>
        <v>1</v>
      </c>
    </row>
    <row r="20" spans="2:6" ht="14.5" customHeight="1" thickBot="1" x14ac:dyDescent="0.4">
      <c r="B20" s="3"/>
      <c r="C20" s="3"/>
      <c r="D20" s="17"/>
      <c r="F20" s="9"/>
    </row>
    <row r="21" spans="2:6" ht="26.15" customHeight="1" thickBot="1" x14ac:dyDescent="0.35">
      <c r="B21" s="30" t="s">
        <v>8</v>
      </c>
      <c r="C21" s="31" t="s">
        <v>2</v>
      </c>
      <c r="D21" s="31" t="s">
        <v>3</v>
      </c>
      <c r="F21" s="9"/>
    </row>
    <row r="22" spans="2:6" ht="23.15" customHeight="1" x14ac:dyDescent="0.3">
      <c r="B22" s="54" t="s">
        <v>426</v>
      </c>
      <c r="C22" s="81"/>
      <c r="D22" s="18"/>
      <c r="F22" s="9">
        <f t="shared" ref="F22:F33" si="0">IF(OR(C22 = "✔", C22= "N/A"), 0, 1)</f>
        <v>1</v>
      </c>
    </row>
    <row r="23" spans="2:6" ht="34.4" customHeight="1" x14ac:dyDescent="0.3">
      <c r="B23" s="51" t="s">
        <v>9</v>
      </c>
      <c r="C23" s="86"/>
      <c r="D23" s="19"/>
      <c r="F23" s="9">
        <f t="shared" si="0"/>
        <v>1</v>
      </c>
    </row>
    <row r="24" spans="2:6" ht="36" customHeight="1" x14ac:dyDescent="0.3">
      <c r="B24" s="6" t="s">
        <v>442</v>
      </c>
      <c r="C24" s="11"/>
      <c r="D24" s="16"/>
      <c r="F24" s="9">
        <f t="shared" si="0"/>
        <v>1</v>
      </c>
    </row>
    <row r="25" spans="2:6" ht="36" customHeight="1" x14ac:dyDescent="0.3">
      <c r="B25" s="21" t="s">
        <v>443</v>
      </c>
      <c r="C25" s="86"/>
      <c r="D25" s="19"/>
      <c r="F25" s="9">
        <f t="shared" si="0"/>
        <v>1</v>
      </c>
    </row>
    <row r="26" spans="2:6" ht="23.15" customHeight="1" x14ac:dyDescent="0.3">
      <c r="B26" s="55" t="s">
        <v>10</v>
      </c>
      <c r="C26" s="11"/>
      <c r="D26" s="16"/>
      <c r="F26" s="9">
        <f t="shared" si="0"/>
        <v>1</v>
      </c>
    </row>
    <row r="27" spans="2:6" ht="36" customHeight="1" x14ac:dyDescent="0.3">
      <c r="B27" s="51" t="s">
        <v>11</v>
      </c>
      <c r="C27" s="86"/>
      <c r="D27" s="19"/>
      <c r="F27" s="9">
        <f t="shared" si="0"/>
        <v>1</v>
      </c>
    </row>
    <row r="28" spans="2:6" ht="32.15" customHeight="1" x14ac:dyDescent="0.3">
      <c r="B28" s="55" t="s">
        <v>422</v>
      </c>
      <c r="C28" s="11"/>
      <c r="D28" s="16"/>
      <c r="F28" s="9">
        <f t="shared" si="0"/>
        <v>1</v>
      </c>
    </row>
    <row r="29" spans="2:6" ht="23.15" customHeight="1" x14ac:dyDescent="0.3">
      <c r="B29" s="51" t="s">
        <v>418</v>
      </c>
      <c r="C29" s="86"/>
      <c r="D29" s="19"/>
      <c r="F29" s="9">
        <f t="shared" si="0"/>
        <v>1</v>
      </c>
    </row>
    <row r="30" spans="2:6" ht="23.15" customHeight="1" x14ac:dyDescent="0.3">
      <c r="B30" s="55" t="s">
        <v>12</v>
      </c>
      <c r="C30" s="11"/>
      <c r="D30" s="16"/>
      <c r="F30" s="9">
        <f t="shared" si="0"/>
        <v>1</v>
      </c>
    </row>
    <row r="31" spans="2:6" ht="23.15" customHeight="1" x14ac:dyDescent="0.3">
      <c r="B31" s="51" t="s">
        <v>13</v>
      </c>
      <c r="C31" s="86"/>
      <c r="D31" s="19"/>
      <c r="F31" s="9">
        <f t="shared" si="0"/>
        <v>1</v>
      </c>
    </row>
    <row r="32" spans="2:6" ht="36" customHeight="1" x14ac:dyDescent="0.3">
      <c r="B32" s="55" t="s">
        <v>444</v>
      </c>
      <c r="C32" s="11"/>
      <c r="D32" s="16"/>
      <c r="F32" s="9">
        <f t="shared" si="0"/>
        <v>1</v>
      </c>
    </row>
    <row r="33" spans="2:7" ht="62.15" customHeight="1" x14ac:dyDescent="0.3">
      <c r="B33" s="21" t="s">
        <v>445</v>
      </c>
      <c r="C33" s="86"/>
      <c r="D33" s="19"/>
      <c r="F33" s="9">
        <f t="shared" si="0"/>
        <v>1</v>
      </c>
      <c r="G33" s="9"/>
    </row>
    <row r="34" spans="2:7" ht="36" customHeight="1" x14ac:dyDescent="0.3">
      <c r="B34" s="55" t="s">
        <v>424</v>
      </c>
      <c r="C34" s="11"/>
      <c r="D34" s="16"/>
      <c r="F34" s="9">
        <f>IF(OR(C34 = "✔", C34= "N/A"), 0, 1)</f>
        <v>1</v>
      </c>
    </row>
    <row r="35" spans="2:7" ht="36" customHeight="1" thickBot="1" x14ac:dyDescent="0.35">
      <c r="B35" s="53" t="s">
        <v>446</v>
      </c>
      <c r="C35" s="82"/>
      <c r="D35" s="56" t="s">
        <v>409</v>
      </c>
      <c r="F35" s="9">
        <f>IF(ISNUMBER(C35),0,1)</f>
        <v>1</v>
      </c>
    </row>
    <row r="36" spans="2:7" ht="14.5" customHeight="1" thickBot="1" x14ac:dyDescent="0.4">
      <c r="B36" s="2"/>
      <c r="C36" s="1"/>
      <c r="D36" s="17"/>
      <c r="F36" s="9"/>
    </row>
    <row r="37" spans="2:7" ht="26.15" customHeight="1" thickBot="1" x14ac:dyDescent="0.35">
      <c r="B37" s="30" t="s">
        <v>14</v>
      </c>
      <c r="C37" s="31" t="s">
        <v>2</v>
      </c>
      <c r="D37" s="31" t="s">
        <v>3</v>
      </c>
      <c r="F37" s="9"/>
    </row>
    <row r="38" spans="2:7" ht="96" customHeight="1" x14ac:dyDescent="0.3">
      <c r="B38" s="54" t="s">
        <v>423</v>
      </c>
      <c r="C38" s="35"/>
      <c r="D38" s="41"/>
      <c r="F38" s="9">
        <f>IF(OR(C38 = "✔", C38= "N/A"), 0, 1)</f>
        <v>1</v>
      </c>
    </row>
    <row r="39" spans="2:7" ht="22.4" customHeight="1" x14ac:dyDescent="0.3">
      <c r="B39" s="57" t="s">
        <v>427</v>
      </c>
      <c r="C39" s="87"/>
      <c r="D39" s="19"/>
      <c r="F39" s="9">
        <f t="shared" ref="F39:F45" si="1">IF(OR(C39 = "✔", C39= "N/A"), 0, 1)</f>
        <v>1</v>
      </c>
    </row>
    <row r="40" spans="2:7" ht="46" customHeight="1" x14ac:dyDescent="0.3">
      <c r="B40" s="70" t="s">
        <v>447</v>
      </c>
      <c r="C40" s="35"/>
      <c r="D40" s="42"/>
      <c r="F40" s="9">
        <f t="shared" si="1"/>
        <v>1</v>
      </c>
    </row>
    <row r="41" spans="2:7" ht="46" customHeight="1" x14ac:dyDescent="0.3">
      <c r="B41" s="40" t="s">
        <v>448</v>
      </c>
      <c r="C41" s="87"/>
      <c r="D41" s="19"/>
      <c r="F41" s="9">
        <f t="shared" si="1"/>
        <v>1</v>
      </c>
    </row>
    <row r="42" spans="2:7" ht="63" customHeight="1" x14ac:dyDescent="0.3">
      <c r="B42" s="58" t="s">
        <v>419</v>
      </c>
      <c r="C42" s="11"/>
      <c r="D42" s="71"/>
      <c r="F42" s="9">
        <f t="shared" si="1"/>
        <v>1</v>
      </c>
    </row>
    <row r="43" spans="2:7" ht="23.15" customHeight="1" x14ac:dyDescent="0.3">
      <c r="B43" s="40" t="s">
        <v>15</v>
      </c>
      <c r="C43" s="87"/>
      <c r="D43" s="19"/>
      <c r="F43" s="9">
        <f t="shared" si="1"/>
        <v>1</v>
      </c>
    </row>
    <row r="44" spans="2:7" ht="23.15" customHeight="1" x14ac:dyDescent="0.3">
      <c r="B44" s="46" t="s">
        <v>428</v>
      </c>
      <c r="C44" s="35"/>
      <c r="D44" s="42"/>
      <c r="F44" s="9">
        <f t="shared" si="1"/>
        <v>1</v>
      </c>
    </row>
    <row r="45" spans="2:7" ht="48" customHeight="1" x14ac:dyDescent="0.3">
      <c r="B45" s="40" t="s">
        <v>420</v>
      </c>
      <c r="C45" s="87"/>
      <c r="D45" s="19"/>
      <c r="F45" s="9">
        <f t="shared" si="1"/>
        <v>1</v>
      </c>
    </row>
    <row r="46" spans="2:7" ht="76.5" customHeight="1" x14ac:dyDescent="0.3">
      <c r="B46" s="40" t="s">
        <v>449</v>
      </c>
      <c r="C46" s="87"/>
      <c r="D46" s="19"/>
      <c r="F46" s="9">
        <f>IF(ISNUMBER(C46),0,1)</f>
        <v>1</v>
      </c>
    </row>
    <row r="47" spans="2:7" ht="96" customHeight="1" x14ac:dyDescent="0.3">
      <c r="B47" s="88" t="s">
        <v>450</v>
      </c>
      <c r="C47" s="89"/>
      <c r="D47" s="90" t="s">
        <v>451</v>
      </c>
      <c r="F47" s="9">
        <f>IF(OR(C47 = "✔", C47= "N/A"), 0, 1)</f>
        <v>1</v>
      </c>
    </row>
    <row r="48" spans="2:7" ht="33" customHeight="1" x14ac:dyDescent="0.3">
      <c r="B48" s="40" t="s">
        <v>452</v>
      </c>
      <c r="C48" s="45"/>
      <c r="D48" s="106"/>
      <c r="F48" s="9">
        <f>IF(ISNUMBER(C48),0,1)</f>
        <v>1</v>
      </c>
    </row>
    <row r="49" spans="2:6" ht="33" customHeight="1" x14ac:dyDescent="0.3">
      <c r="B49" s="46" t="s">
        <v>461</v>
      </c>
      <c r="C49" s="44"/>
      <c r="D49" s="91"/>
      <c r="F49" s="9">
        <f>IF(ISNUMBER(C49),0,1)</f>
        <v>1</v>
      </c>
    </row>
    <row r="50" spans="2:6" ht="33" customHeight="1" x14ac:dyDescent="0.3">
      <c r="B50" s="92" t="s">
        <v>34</v>
      </c>
      <c r="C50" s="84"/>
      <c r="D50" s="19"/>
      <c r="F50" s="9">
        <f>IF(OR(C50 = "✔", C50= "N/A"), 0, 1)</f>
        <v>1</v>
      </c>
    </row>
    <row r="51" spans="2:6" ht="33" customHeight="1" x14ac:dyDescent="0.3">
      <c r="B51" s="46" t="s">
        <v>16</v>
      </c>
      <c r="C51" s="93"/>
      <c r="D51" s="42"/>
      <c r="F51" s="9">
        <f>IF(OR(C51 = "✔", C51= "N/A"), 0, 1)</f>
        <v>1</v>
      </c>
    </row>
    <row r="52" spans="2:6" ht="33" customHeight="1" x14ac:dyDescent="0.3">
      <c r="B52" s="40" t="s">
        <v>425</v>
      </c>
      <c r="C52" s="84"/>
      <c r="D52" s="19"/>
      <c r="F52" s="9">
        <f>IF(OR(C52 = "✔", C52= "N/A"), 0, 1)</f>
        <v>1</v>
      </c>
    </row>
    <row r="53" spans="2:6" ht="51.75" customHeight="1" x14ac:dyDescent="0.3">
      <c r="B53" s="94" t="s">
        <v>453</v>
      </c>
      <c r="C53" s="44"/>
      <c r="D53" s="95" t="s">
        <v>456</v>
      </c>
      <c r="F53" s="9">
        <f>IF(ISNUMBER(C53),0,1)</f>
        <v>1</v>
      </c>
    </row>
    <row r="54" spans="2:6" ht="43" customHeight="1" x14ac:dyDescent="0.3">
      <c r="B54" s="74" t="s">
        <v>460</v>
      </c>
      <c r="C54" s="84"/>
      <c r="D54" s="98"/>
      <c r="F54" s="9">
        <f>IF(OR(C54 = "✔", C54= "N/A"), 0, 1)</f>
        <v>1</v>
      </c>
    </row>
    <row r="55" spans="2:6" ht="43" customHeight="1" x14ac:dyDescent="0.3">
      <c r="B55" s="73" t="s">
        <v>458</v>
      </c>
      <c r="C55" s="44"/>
      <c r="D55" s="42"/>
      <c r="F55" s="9">
        <f>IF(ISNUMBER(C55),0,1)</f>
        <v>1</v>
      </c>
    </row>
    <row r="56" spans="2:6" ht="43" customHeight="1" x14ac:dyDescent="0.3">
      <c r="B56" s="74" t="s">
        <v>459</v>
      </c>
      <c r="C56" s="45"/>
      <c r="D56" s="98"/>
      <c r="F56" s="9">
        <f>IF(ISNUMBER(C56),0,1)</f>
        <v>1</v>
      </c>
    </row>
    <row r="57" spans="2:6" ht="43" customHeight="1" x14ac:dyDescent="0.3">
      <c r="B57" s="46" t="s">
        <v>457</v>
      </c>
      <c r="C57" s="93"/>
      <c r="D57" s="42"/>
      <c r="F57" s="9">
        <f>IF(OR(C57 = "✔", C57= "N/A"), 0, 1)</f>
        <v>1</v>
      </c>
    </row>
    <row r="58" spans="2:6" ht="43" customHeight="1" x14ac:dyDescent="0.3">
      <c r="B58" s="40" t="s">
        <v>429</v>
      </c>
      <c r="C58" s="84"/>
      <c r="D58" s="19"/>
      <c r="F58" s="9">
        <f>IF(OR(C58 = "✔", C58= "N/A"), 0, 1)</f>
        <v>1</v>
      </c>
    </row>
    <row r="59" spans="2:6" ht="53.5" customHeight="1" x14ac:dyDescent="0.3">
      <c r="B59" s="46" t="s">
        <v>430</v>
      </c>
      <c r="C59" s="93"/>
      <c r="D59" s="42"/>
      <c r="F59" s="9">
        <f>IF(OR(C59 = "✔", C59= "N/A"), 0, 1)</f>
        <v>1</v>
      </c>
    </row>
    <row r="60" spans="2:6" ht="390" customHeight="1" x14ac:dyDescent="0.3">
      <c r="B60" s="99" t="s">
        <v>431</v>
      </c>
      <c r="C60" s="84"/>
      <c r="D60" s="98"/>
      <c r="F60" s="9">
        <f t="shared" ref="F60:F61" si="2">IF(OR(C60 = "✔", C60= "N/A"), 0, 1)</f>
        <v>1</v>
      </c>
    </row>
    <row r="61" spans="2:6" ht="33" customHeight="1" thickBot="1" x14ac:dyDescent="0.35">
      <c r="B61" s="96" t="s">
        <v>415</v>
      </c>
      <c r="C61" s="97"/>
      <c r="D61" s="107"/>
      <c r="F61" s="9">
        <f t="shared" si="2"/>
        <v>1</v>
      </c>
    </row>
    <row r="62" spans="2:6" ht="14.5" customHeight="1" thickBot="1" x14ac:dyDescent="0.35">
      <c r="B62" s="9"/>
      <c r="C62" s="108"/>
      <c r="D62" s="109"/>
      <c r="F62" s="9">
        <f>SUM(F8:F61)</f>
        <v>46</v>
      </c>
    </row>
    <row r="63" spans="2:6" ht="29.15" customHeight="1" thickBot="1" x14ac:dyDescent="0.35">
      <c r="B63" s="116" t="s">
        <v>455</v>
      </c>
      <c r="C63" s="117"/>
      <c r="D63" s="118"/>
    </row>
    <row r="64" spans="2:6" ht="14.5" customHeight="1" x14ac:dyDescent="0.3"/>
    <row r="65" ht="15" hidden="1" customHeight="1" x14ac:dyDescent="0.3"/>
    <row r="66" ht="15" hidden="1" customHeight="1" x14ac:dyDescent="0.3"/>
    <row r="67" ht="15" hidden="1" customHeight="1" x14ac:dyDescent="0.3"/>
    <row r="68" ht="15" hidden="1" customHeight="1" x14ac:dyDescent="0.3"/>
    <row r="69" ht="15" hidden="1" customHeight="1" x14ac:dyDescent="0.3"/>
    <row r="70" ht="15" hidden="1" customHeight="1" x14ac:dyDescent="0.3"/>
    <row r="71" ht="15" hidden="1" customHeight="1" x14ac:dyDescent="0.3"/>
    <row r="72" ht="15" hidden="1" customHeight="1" x14ac:dyDescent="0.3"/>
    <row r="73" ht="15" hidden="1" customHeight="1" x14ac:dyDescent="0.3"/>
    <row r="74" ht="13.75" hidden="1" customHeight="1" x14ac:dyDescent="0.3"/>
    <row r="75" ht="13.75" hidden="1" customHeight="1" x14ac:dyDescent="0.3"/>
    <row r="76" ht="13.75" hidden="1" customHeight="1" x14ac:dyDescent="0.3"/>
    <row r="77" ht="13.75" hidden="1" customHeight="1" x14ac:dyDescent="0.3"/>
    <row r="78" ht="13.75" hidden="1" customHeight="1" x14ac:dyDescent="0.3"/>
    <row r="79" ht="13.75" hidden="1" customHeight="1" x14ac:dyDescent="0.3"/>
    <row r="80" ht="13.75" hidden="1" customHeight="1" x14ac:dyDescent="0.3"/>
    <row r="81" ht="13.75" hidden="1" customHeight="1" x14ac:dyDescent="0.3"/>
    <row r="82" ht="13.75" hidden="1" customHeight="1" x14ac:dyDescent="0.3"/>
    <row r="83" ht="13.75" hidden="1" customHeight="1" x14ac:dyDescent="0.3"/>
    <row r="84" ht="13.75" hidden="1" customHeight="1" x14ac:dyDescent="0.3"/>
    <row r="85" ht="13.75" hidden="1" customHeight="1" x14ac:dyDescent="0.3"/>
    <row r="86" ht="13.75" hidden="1" customHeight="1" x14ac:dyDescent="0.3"/>
    <row r="87" ht="13.75" hidden="1" customHeight="1" x14ac:dyDescent="0.3"/>
    <row r="88" ht="13.75" hidden="1" customHeight="1" x14ac:dyDescent="0.3"/>
    <row r="89" ht="13.75" hidden="1" customHeight="1" x14ac:dyDescent="0.3"/>
    <row r="90" ht="13.75" hidden="1" customHeight="1" x14ac:dyDescent="0.3"/>
    <row r="91" ht="13.75" hidden="1" customHeight="1" x14ac:dyDescent="0.3"/>
    <row r="92" ht="13.75" hidden="1" customHeight="1" x14ac:dyDescent="0.3"/>
    <row r="93" ht="13.75" hidden="1" customHeight="1" x14ac:dyDescent="0.3"/>
    <row r="94" ht="13.75" hidden="1" customHeight="1" x14ac:dyDescent="0.3"/>
    <row r="95" ht="13.75" hidden="1" customHeight="1" x14ac:dyDescent="0.3"/>
    <row r="96" ht="13.75" hidden="1" customHeight="1" x14ac:dyDescent="0.3"/>
    <row r="97" ht="13.75" hidden="1" customHeight="1" x14ac:dyDescent="0.3"/>
    <row r="98" ht="13.75" hidden="1" customHeight="1" x14ac:dyDescent="0.3"/>
    <row r="99" ht="13.75" hidden="1" customHeight="1" x14ac:dyDescent="0.3"/>
    <row r="100" ht="13.75" hidden="1" customHeight="1" x14ac:dyDescent="0.3"/>
    <row r="101" ht="13.75" hidden="1" customHeight="1" x14ac:dyDescent="0.3"/>
    <row r="102" ht="13.75" hidden="1" customHeight="1" x14ac:dyDescent="0.3"/>
    <row r="103" ht="13.75" hidden="1" customHeight="1" x14ac:dyDescent="0.3"/>
    <row r="104" ht="13.75" hidden="1" customHeight="1" x14ac:dyDescent="0.3"/>
    <row r="105" ht="13.75" hidden="1" customHeight="1" x14ac:dyDescent="0.3"/>
    <row r="106" ht="13.75" hidden="1" customHeight="1" x14ac:dyDescent="0.3"/>
    <row r="107" ht="13.75" hidden="1" customHeight="1" x14ac:dyDescent="0.3"/>
    <row r="108" ht="13.75" hidden="1" customHeight="1" x14ac:dyDescent="0.3"/>
    <row r="109" ht="13.75" hidden="1" customHeight="1" x14ac:dyDescent="0.3"/>
    <row r="110" ht="13.75" hidden="1" customHeight="1" x14ac:dyDescent="0.3"/>
    <row r="111" ht="13.75" hidden="1" customHeight="1" x14ac:dyDescent="0.3"/>
    <row r="112" ht="13.75" hidden="1" customHeight="1" x14ac:dyDescent="0.3"/>
    <row r="113" ht="13.75" hidden="1" customHeight="1" x14ac:dyDescent="0.3"/>
    <row r="114" ht="13.75" hidden="1" customHeight="1" x14ac:dyDescent="0.3"/>
    <row r="115" ht="13.75" hidden="1" customHeight="1" x14ac:dyDescent="0.3"/>
    <row r="116" ht="13.75" hidden="1" customHeight="1" x14ac:dyDescent="0.3"/>
    <row r="117" ht="13.75" hidden="1" customHeight="1" x14ac:dyDescent="0.3"/>
    <row r="118" ht="13.75" hidden="1" customHeight="1" x14ac:dyDescent="0.3"/>
    <row r="119" ht="13.75" hidden="1" customHeight="1" x14ac:dyDescent="0.3"/>
    <row r="120" ht="13.75" hidden="1" customHeight="1" x14ac:dyDescent="0.3"/>
    <row r="121" ht="13.75" hidden="1" customHeight="1" x14ac:dyDescent="0.3"/>
    <row r="122" ht="13.75" hidden="1" customHeight="1" x14ac:dyDescent="0.3"/>
    <row r="123" ht="13.75" hidden="1" customHeight="1" x14ac:dyDescent="0.3"/>
    <row r="124" ht="13.75" hidden="1" customHeight="1" x14ac:dyDescent="0.3"/>
    <row r="125" ht="13.75" hidden="1" customHeight="1" x14ac:dyDescent="0.3"/>
    <row r="126" ht="13.75" hidden="1" customHeight="1" x14ac:dyDescent="0.3"/>
    <row r="127" ht="13.75" hidden="1" customHeight="1" x14ac:dyDescent="0.3"/>
    <row r="128" ht="13.75" hidden="1" customHeight="1" x14ac:dyDescent="0.3"/>
    <row r="129" ht="13.75" hidden="1" customHeight="1" x14ac:dyDescent="0.3"/>
    <row r="130" ht="13.75" hidden="1" customHeight="1" x14ac:dyDescent="0.3"/>
    <row r="131" ht="13.75" hidden="1" customHeight="1" x14ac:dyDescent="0.3"/>
    <row r="132" ht="13.75" hidden="1" customHeight="1" x14ac:dyDescent="0.3"/>
    <row r="133" ht="13.75" hidden="1" customHeight="1" x14ac:dyDescent="0.3"/>
    <row r="134" ht="13.75" hidden="1" customHeight="1" x14ac:dyDescent="0.3"/>
    <row r="135" ht="13.75" hidden="1" customHeight="1" x14ac:dyDescent="0.3"/>
    <row r="136" ht="13.75" hidden="1" customHeight="1" x14ac:dyDescent="0.3"/>
    <row r="137" ht="13.75" hidden="1" customHeight="1" x14ac:dyDescent="0.3"/>
    <row r="138" ht="13.75" hidden="1" customHeight="1" x14ac:dyDescent="0.3"/>
    <row r="139" ht="13.75" hidden="1" customHeight="1" x14ac:dyDescent="0.3"/>
    <row r="140" ht="13.75" hidden="1" customHeight="1" x14ac:dyDescent="0.3"/>
    <row r="141" ht="13.75" hidden="1" customHeight="1" x14ac:dyDescent="0.3"/>
    <row r="142" ht="13.75" hidden="1" customHeight="1" x14ac:dyDescent="0.3"/>
    <row r="143" ht="13.75" hidden="1" customHeight="1" x14ac:dyDescent="0.3"/>
    <row r="144" ht="13.75" hidden="1" customHeight="1" x14ac:dyDescent="0.3"/>
    <row r="145" ht="13.75" hidden="1" customHeight="1" x14ac:dyDescent="0.3"/>
    <row r="146" ht="13.75" hidden="1" customHeight="1" x14ac:dyDescent="0.3"/>
    <row r="147" ht="13.75" hidden="1" customHeight="1" x14ac:dyDescent="0.3"/>
    <row r="148" ht="13.75" hidden="1" customHeight="1" x14ac:dyDescent="0.3"/>
    <row r="149" ht="13.75" hidden="1" customHeight="1" x14ac:dyDescent="0.3"/>
    <row r="150" ht="13.75" hidden="1" customHeight="1" x14ac:dyDescent="0.3"/>
    <row r="151" ht="13.75" hidden="1" customHeight="1" x14ac:dyDescent="0.3"/>
    <row r="152" ht="13.75" hidden="1" customHeight="1" x14ac:dyDescent="0.3"/>
    <row r="153" ht="13.75" hidden="1" customHeight="1" x14ac:dyDescent="0.3"/>
    <row r="154" ht="13.75" hidden="1" customHeight="1" x14ac:dyDescent="0.3"/>
    <row r="155" ht="13.75" hidden="1" customHeight="1" x14ac:dyDescent="0.3"/>
    <row r="156" ht="13.75" hidden="1" customHeight="1" x14ac:dyDescent="0.3"/>
    <row r="157" ht="13.75" hidden="1" customHeight="1" x14ac:dyDescent="0.3"/>
    <row r="158" ht="13.75" hidden="1" customHeight="1" x14ac:dyDescent="0.3"/>
    <row r="159" ht="13.75" hidden="1" customHeight="1" x14ac:dyDescent="0.3"/>
    <row r="160" ht="13.75" hidden="1" customHeight="1" x14ac:dyDescent="0.3"/>
    <row r="161" ht="13.75" hidden="1" customHeight="1" x14ac:dyDescent="0.3"/>
    <row r="162" ht="13.75" hidden="1" customHeight="1" x14ac:dyDescent="0.3"/>
    <row r="163" ht="13.75" hidden="1" customHeight="1" x14ac:dyDescent="0.3"/>
    <row r="164" ht="13.75" hidden="1" customHeight="1" x14ac:dyDescent="0.3"/>
    <row r="165" ht="13.75" hidden="1" customHeight="1" x14ac:dyDescent="0.3"/>
    <row r="166" ht="13.75" hidden="1" customHeight="1" x14ac:dyDescent="0.3"/>
    <row r="167" ht="13.75" hidden="1" customHeight="1" x14ac:dyDescent="0.3"/>
    <row r="168" ht="13.75" hidden="1" customHeight="1" x14ac:dyDescent="0.3"/>
    <row r="169" ht="13.75" hidden="1" customHeight="1" x14ac:dyDescent="0.3"/>
    <row r="170" ht="13.75" hidden="1" customHeight="1" x14ac:dyDescent="0.3"/>
    <row r="171" ht="13.75" hidden="1" customHeight="1" x14ac:dyDescent="0.3"/>
    <row r="172" ht="13.75" hidden="1" customHeight="1" x14ac:dyDescent="0.3"/>
    <row r="173" ht="13.75" hidden="1" customHeight="1" x14ac:dyDescent="0.3"/>
    <row r="174" ht="13.75" hidden="1" customHeight="1" x14ac:dyDescent="0.3"/>
    <row r="175" ht="13.75" hidden="1" customHeight="1" x14ac:dyDescent="0.3"/>
    <row r="176" ht="13.75" hidden="1" customHeight="1" x14ac:dyDescent="0.3"/>
    <row r="177" ht="13.75" hidden="1" customHeight="1" x14ac:dyDescent="0.3"/>
    <row r="178" ht="13.75" hidden="1" customHeight="1" x14ac:dyDescent="0.3"/>
    <row r="179" ht="13.75" hidden="1" customHeight="1" x14ac:dyDescent="0.3"/>
    <row r="180" ht="13.75" hidden="1" customHeight="1" x14ac:dyDescent="0.3"/>
    <row r="181" ht="13.75" hidden="1" customHeight="1" x14ac:dyDescent="0.3"/>
    <row r="182" ht="13.75" hidden="1" customHeight="1" x14ac:dyDescent="0.3"/>
    <row r="183" ht="13.75" hidden="1" customHeight="1" x14ac:dyDescent="0.3"/>
    <row r="184" ht="13.75" hidden="1" customHeight="1" x14ac:dyDescent="0.3"/>
    <row r="185" ht="13.75" hidden="1" customHeight="1" x14ac:dyDescent="0.3"/>
    <row r="186" ht="13.75" hidden="1" customHeight="1" x14ac:dyDescent="0.3"/>
    <row r="187" ht="13.75" hidden="1" customHeight="1" x14ac:dyDescent="0.3"/>
    <row r="188" ht="13.75" hidden="1" customHeight="1" x14ac:dyDescent="0.3"/>
    <row r="189" ht="13.75" hidden="1" customHeight="1" x14ac:dyDescent="0.3"/>
    <row r="190" ht="13.75" hidden="1" customHeight="1" x14ac:dyDescent="0.3"/>
    <row r="191" ht="13.75" hidden="1" customHeight="1" x14ac:dyDescent="0.3"/>
    <row r="192" ht="13.75" hidden="1" customHeight="1" x14ac:dyDescent="0.3"/>
    <row r="193" ht="13.75" hidden="1" customHeight="1" x14ac:dyDescent="0.3"/>
    <row r="194" ht="13.75" hidden="1" customHeight="1" x14ac:dyDescent="0.3"/>
    <row r="195" ht="13.75" hidden="1" customHeight="1" x14ac:dyDescent="0.3"/>
    <row r="196" ht="13.75" hidden="1" customHeight="1" x14ac:dyDescent="0.3"/>
    <row r="197" ht="13.75" hidden="1" customHeight="1" x14ac:dyDescent="0.3"/>
    <row r="198" ht="13.75" hidden="1" customHeight="1" x14ac:dyDescent="0.3"/>
    <row r="199" ht="13.75" hidden="1" customHeight="1" x14ac:dyDescent="0.3"/>
    <row r="200" ht="13.75" hidden="1" customHeight="1" x14ac:dyDescent="0.3"/>
    <row r="201" ht="13.75" hidden="1" customHeight="1" x14ac:dyDescent="0.3"/>
    <row r="202" ht="13.75" hidden="1" customHeight="1" x14ac:dyDescent="0.3"/>
    <row r="203" ht="13.75" hidden="1" customHeight="1" x14ac:dyDescent="0.3"/>
    <row r="204" ht="13.75" hidden="1" customHeight="1" x14ac:dyDescent="0.3"/>
    <row r="205" ht="13.75" hidden="1" customHeight="1" x14ac:dyDescent="0.3"/>
    <row r="206" ht="13.75" hidden="1" customHeight="1" x14ac:dyDescent="0.3"/>
    <row r="207" ht="13.75" hidden="1" customHeight="1" x14ac:dyDescent="0.3"/>
    <row r="208" ht="13.75" hidden="1" customHeight="1" x14ac:dyDescent="0.3"/>
    <row r="209" ht="13.75" hidden="1" customHeight="1" x14ac:dyDescent="0.3"/>
    <row r="210" ht="13.75" hidden="1" customHeight="1" x14ac:dyDescent="0.3"/>
    <row r="211" ht="13.75" hidden="1" customHeight="1" x14ac:dyDescent="0.3"/>
    <row r="212" ht="13.75" hidden="1" customHeight="1" x14ac:dyDescent="0.3"/>
    <row r="213" ht="13.75" hidden="1" customHeight="1" x14ac:dyDescent="0.3"/>
    <row r="214" ht="13.75" hidden="1" customHeight="1" x14ac:dyDescent="0.3"/>
    <row r="215" ht="13.75" hidden="1" customHeight="1" x14ac:dyDescent="0.3"/>
    <row r="216" ht="13.75" hidden="1" customHeight="1" x14ac:dyDescent="0.3"/>
    <row r="217" ht="13.75" hidden="1" customHeight="1" x14ac:dyDescent="0.3"/>
    <row r="218" ht="13.75" hidden="1" customHeight="1" x14ac:dyDescent="0.3"/>
    <row r="219" ht="13.75" hidden="1" customHeight="1" x14ac:dyDescent="0.3"/>
    <row r="220" ht="13.75" hidden="1" customHeight="1" x14ac:dyDescent="0.3"/>
    <row r="221" ht="13.75" hidden="1" customHeight="1" x14ac:dyDescent="0.3"/>
    <row r="222" ht="13.75" hidden="1" customHeight="1" x14ac:dyDescent="0.3"/>
    <row r="223" ht="13.75" hidden="1" customHeight="1" x14ac:dyDescent="0.3"/>
    <row r="224" ht="13.75" hidden="1" customHeight="1" x14ac:dyDescent="0.3"/>
    <row r="225" ht="13.75" hidden="1" customHeight="1" x14ac:dyDescent="0.3"/>
    <row r="226" ht="13.75" hidden="1" customHeight="1" x14ac:dyDescent="0.3"/>
    <row r="227" ht="13.75" hidden="1" customHeight="1" x14ac:dyDescent="0.3"/>
    <row r="228" ht="13.75" hidden="1" customHeight="1" x14ac:dyDescent="0.3"/>
    <row r="229" ht="13.75" hidden="1" customHeight="1" x14ac:dyDescent="0.3"/>
    <row r="230" ht="13.75" hidden="1" customHeight="1" x14ac:dyDescent="0.3"/>
    <row r="231" ht="13.75" hidden="1" customHeight="1" x14ac:dyDescent="0.3"/>
    <row r="232" ht="13.75" hidden="1" customHeight="1" x14ac:dyDescent="0.3"/>
    <row r="233" ht="13.75" hidden="1" customHeight="1" x14ac:dyDescent="0.3"/>
    <row r="234" ht="13.75" hidden="1" customHeight="1" x14ac:dyDescent="0.3"/>
    <row r="235" ht="13.75" hidden="1" customHeight="1" x14ac:dyDescent="0.3"/>
    <row r="236" ht="13.75" hidden="1" customHeight="1" x14ac:dyDescent="0.3"/>
    <row r="237" ht="13.75" hidden="1" customHeight="1" x14ac:dyDescent="0.3"/>
    <row r="238" ht="13.75" hidden="1" customHeight="1" x14ac:dyDescent="0.3"/>
    <row r="239" ht="13.75" hidden="1" customHeight="1" x14ac:dyDescent="0.3"/>
    <row r="240" ht="13.75" hidden="1" customHeight="1" x14ac:dyDescent="0.3"/>
    <row r="241" ht="13.75" hidden="1" customHeight="1" x14ac:dyDescent="0.3"/>
    <row r="242" ht="13.75" hidden="1" customHeight="1" x14ac:dyDescent="0.3"/>
    <row r="243" ht="13.75" hidden="1" customHeight="1" x14ac:dyDescent="0.3"/>
    <row r="244" ht="13.75" hidden="1" customHeight="1" x14ac:dyDescent="0.3"/>
    <row r="245" ht="13.75" hidden="1" customHeight="1" x14ac:dyDescent="0.3"/>
    <row r="246" ht="13.75" hidden="1" customHeight="1" x14ac:dyDescent="0.3"/>
    <row r="247" ht="13.75" hidden="1" customHeight="1" x14ac:dyDescent="0.3"/>
    <row r="248" ht="13.75" hidden="1" customHeight="1" x14ac:dyDescent="0.3"/>
    <row r="249" ht="13.75" hidden="1" customHeight="1" x14ac:dyDescent="0.3"/>
    <row r="250" ht="13.75" hidden="1" customHeight="1" x14ac:dyDescent="0.3"/>
    <row r="251" ht="13.75" hidden="1" customHeight="1" x14ac:dyDescent="0.3"/>
    <row r="252" ht="13.75" hidden="1" customHeight="1" x14ac:dyDescent="0.3"/>
    <row r="253" ht="13.75" hidden="1" customHeight="1" x14ac:dyDescent="0.3"/>
    <row r="254" ht="13.75" hidden="1" customHeight="1" x14ac:dyDescent="0.3"/>
    <row r="255" ht="13.75" hidden="1" customHeight="1" x14ac:dyDescent="0.3"/>
    <row r="256" ht="13.75" hidden="1" customHeight="1" x14ac:dyDescent="0.3"/>
    <row r="257" ht="13.75" hidden="1" customHeight="1" x14ac:dyDescent="0.3"/>
    <row r="258" ht="13.75" hidden="1" customHeight="1" x14ac:dyDescent="0.3"/>
    <row r="259" ht="13.75" hidden="1" customHeight="1" x14ac:dyDescent="0.3"/>
    <row r="260" ht="13.75" hidden="1" customHeight="1" x14ac:dyDescent="0.3"/>
    <row r="261" ht="13.75" hidden="1" customHeight="1" x14ac:dyDescent="0.3"/>
    <row r="262" ht="13.75" hidden="1" customHeight="1" x14ac:dyDescent="0.3"/>
    <row r="263" ht="13.75" hidden="1" customHeight="1" x14ac:dyDescent="0.3"/>
    <row r="264" ht="13.75" hidden="1" customHeight="1" x14ac:dyDescent="0.3"/>
    <row r="265" ht="13.75" hidden="1" customHeight="1" x14ac:dyDescent="0.3"/>
    <row r="266" ht="13.75" hidden="1" customHeight="1" x14ac:dyDescent="0.3"/>
    <row r="267" ht="13.75" hidden="1" customHeight="1" x14ac:dyDescent="0.3"/>
    <row r="268" ht="13.75" hidden="1" customHeight="1" x14ac:dyDescent="0.3"/>
    <row r="269" ht="13.75" hidden="1" customHeight="1" x14ac:dyDescent="0.3"/>
    <row r="270" ht="13.75" hidden="1" customHeight="1" x14ac:dyDescent="0.3"/>
    <row r="271" ht="13.75" hidden="1" customHeight="1" x14ac:dyDescent="0.3"/>
    <row r="272" ht="13.75" hidden="1" customHeight="1" x14ac:dyDescent="0.3"/>
    <row r="273" ht="13.75" hidden="1" customHeight="1" x14ac:dyDescent="0.3"/>
    <row r="274" ht="13.75" hidden="1" customHeight="1" x14ac:dyDescent="0.3"/>
    <row r="275" ht="13.75" hidden="1" customHeight="1" x14ac:dyDescent="0.3"/>
    <row r="276" ht="13.75" hidden="1" customHeight="1" x14ac:dyDescent="0.3"/>
    <row r="277" ht="13.75" hidden="1" customHeight="1" x14ac:dyDescent="0.3"/>
    <row r="278" ht="13.75" hidden="1" customHeight="1" x14ac:dyDescent="0.3"/>
    <row r="279" ht="13.75" hidden="1" customHeight="1" x14ac:dyDescent="0.3"/>
    <row r="280" ht="13.75" hidden="1" customHeight="1" x14ac:dyDescent="0.3"/>
    <row r="281" ht="13.75" hidden="1" customHeight="1" x14ac:dyDescent="0.3"/>
    <row r="282" ht="13.75" hidden="1" customHeight="1" x14ac:dyDescent="0.3"/>
    <row r="283" ht="13.75" hidden="1" customHeight="1" x14ac:dyDescent="0.3"/>
    <row r="284" ht="13.75" hidden="1" customHeight="1" x14ac:dyDescent="0.3"/>
    <row r="285" ht="13.75" hidden="1" customHeight="1" x14ac:dyDescent="0.3"/>
    <row r="286" ht="13.75" hidden="1" customHeight="1" x14ac:dyDescent="0.3"/>
    <row r="287" ht="13.75" hidden="1" customHeight="1" x14ac:dyDescent="0.3"/>
    <row r="288" ht="13.75" hidden="1" customHeight="1" x14ac:dyDescent="0.3"/>
    <row r="289" ht="13.75" hidden="1" customHeight="1" x14ac:dyDescent="0.3"/>
    <row r="290" ht="13.75" hidden="1" customHeight="1" x14ac:dyDescent="0.3"/>
    <row r="291" ht="13.75" hidden="1" customHeight="1" x14ac:dyDescent="0.3"/>
    <row r="292" ht="13.75" hidden="1" customHeight="1" x14ac:dyDescent="0.3"/>
    <row r="293" ht="13.75" hidden="1" customHeight="1" x14ac:dyDescent="0.3"/>
    <row r="294" ht="13.75" hidden="1" customHeight="1" x14ac:dyDescent="0.3"/>
    <row r="295" ht="13.75" hidden="1" customHeight="1" x14ac:dyDescent="0.3"/>
    <row r="296" ht="13.75" hidden="1" customHeight="1" x14ac:dyDescent="0.3"/>
    <row r="297" ht="13.75" hidden="1" customHeight="1" x14ac:dyDescent="0.3"/>
    <row r="298" ht="13.75" hidden="1" customHeight="1" x14ac:dyDescent="0.3"/>
    <row r="299" ht="13.75" hidden="1" customHeight="1" x14ac:dyDescent="0.3"/>
    <row r="300" ht="13.75" hidden="1" customHeight="1" x14ac:dyDescent="0.3"/>
    <row r="301" ht="13.75" hidden="1" customHeight="1" x14ac:dyDescent="0.3"/>
    <row r="302" ht="13.75" hidden="1" customHeight="1" x14ac:dyDescent="0.3"/>
    <row r="303" ht="13.75" hidden="1" customHeight="1" x14ac:dyDescent="0.3"/>
    <row r="304" ht="13.75" hidden="1" customHeight="1" x14ac:dyDescent="0.3"/>
    <row r="305" ht="13.75" hidden="1" customHeight="1" x14ac:dyDescent="0.3"/>
    <row r="306" ht="13.75" hidden="1" customHeight="1" x14ac:dyDescent="0.3"/>
    <row r="307" ht="13.75" hidden="1" customHeight="1" x14ac:dyDescent="0.3"/>
    <row r="308" ht="13.75" hidden="1" customHeight="1" x14ac:dyDescent="0.3"/>
    <row r="309" ht="13.75" hidden="1" customHeight="1" x14ac:dyDescent="0.3"/>
    <row r="310" ht="13.75" hidden="1" customHeight="1" x14ac:dyDescent="0.3"/>
    <row r="311" ht="13.75" hidden="1" customHeight="1" x14ac:dyDescent="0.3"/>
    <row r="312" ht="13.75" hidden="1" customHeight="1" x14ac:dyDescent="0.3"/>
    <row r="313" ht="13.75" hidden="1" customHeight="1" x14ac:dyDescent="0.3"/>
    <row r="314" ht="13.75" hidden="1" customHeight="1" x14ac:dyDescent="0.3"/>
    <row r="315" ht="13.75" hidden="1" customHeight="1" x14ac:dyDescent="0.3"/>
    <row r="316" ht="13.75" hidden="1" customHeight="1" x14ac:dyDescent="0.3"/>
    <row r="317" ht="13.75" hidden="1" customHeight="1" x14ac:dyDescent="0.3"/>
    <row r="318" ht="13.75" hidden="1" customHeight="1" x14ac:dyDescent="0.3"/>
    <row r="319" ht="13.75" hidden="1" customHeight="1" x14ac:dyDescent="0.3"/>
    <row r="320" ht="13.75" hidden="1" customHeight="1" x14ac:dyDescent="0.3"/>
    <row r="321" ht="13.75" hidden="1" customHeight="1" x14ac:dyDescent="0.3"/>
    <row r="322" ht="13.75" hidden="1" customHeight="1" x14ac:dyDescent="0.3"/>
    <row r="323" ht="13.75" hidden="1" customHeight="1" x14ac:dyDescent="0.3"/>
    <row r="324" ht="13.75" hidden="1" customHeight="1" x14ac:dyDescent="0.3"/>
    <row r="325" ht="13.75" hidden="1" customHeight="1" x14ac:dyDescent="0.3"/>
    <row r="326" ht="13.75" hidden="1" customHeight="1" x14ac:dyDescent="0.3"/>
    <row r="327" ht="13.75" hidden="1" customHeight="1" x14ac:dyDescent="0.3"/>
    <row r="328" ht="13.75" hidden="1" customHeight="1" x14ac:dyDescent="0.3"/>
    <row r="329" ht="13.75" hidden="1" customHeight="1" x14ac:dyDescent="0.3"/>
    <row r="330" ht="13.75" hidden="1" customHeight="1" x14ac:dyDescent="0.3"/>
    <row r="331" ht="13.75" hidden="1" customHeight="1" x14ac:dyDescent="0.3"/>
    <row r="332" ht="13.75" hidden="1" customHeight="1" x14ac:dyDescent="0.3"/>
    <row r="333" ht="13.75" hidden="1" customHeight="1" x14ac:dyDescent="0.3"/>
    <row r="334" ht="13.75" hidden="1" customHeight="1" x14ac:dyDescent="0.3"/>
    <row r="335" ht="13.75" hidden="1" customHeight="1" x14ac:dyDescent="0.3"/>
    <row r="336" ht="13.75" hidden="1" customHeight="1" x14ac:dyDescent="0.3"/>
    <row r="337" ht="13.75" hidden="1" customHeight="1" x14ac:dyDescent="0.3"/>
    <row r="338" ht="13.75" hidden="1" customHeight="1" x14ac:dyDescent="0.3"/>
    <row r="339" ht="13.75" hidden="1" customHeight="1" x14ac:dyDescent="0.3"/>
    <row r="340" ht="13.75" hidden="1" customHeight="1" x14ac:dyDescent="0.3"/>
    <row r="341" ht="13.75" hidden="1" customHeight="1" x14ac:dyDescent="0.3"/>
    <row r="342" ht="13.75" hidden="1" customHeight="1" x14ac:dyDescent="0.3"/>
    <row r="343" ht="13.75" hidden="1" customHeight="1" x14ac:dyDescent="0.3"/>
    <row r="344" ht="13.75" hidden="1" customHeight="1" x14ac:dyDescent="0.3"/>
    <row r="345" ht="13.75" hidden="1" customHeight="1" x14ac:dyDescent="0.3"/>
    <row r="346" ht="13.75" hidden="1" customHeight="1" x14ac:dyDescent="0.3"/>
    <row r="347" ht="13.75" hidden="1" customHeight="1" x14ac:dyDescent="0.3"/>
    <row r="348" ht="13.75" hidden="1" customHeight="1" x14ac:dyDescent="0.3"/>
    <row r="349" ht="13.75" hidden="1" customHeight="1" x14ac:dyDescent="0.3"/>
    <row r="350" ht="13.75" hidden="1" customHeight="1" x14ac:dyDescent="0.3"/>
    <row r="351" ht="13.75" hidden="1" customHeight="1" x14ac:dyDescent="0.3"/>
    <row r="352" ht="13.75" hidden="1" customHeight="1" x14ac:dyDescent="0.3"/>
    <row r="353" ht="13.75" hidden="1" customHeight="1" x14ac:dyDescent="0.3"/>
    <row r="354" ht="13.75" hidden="1" customHeight="1" x14ac:dyDescent="0.3"/>
    <row r="355" ht="13.75" hidden="1" customHeight="1" x14ac:dyDescent="0.3"/>
    <row r="356" ht="13.75" hidden="1" customHeight="1" x14ac:dyDescent="0.3"/>
    <row r="357" ht="13.75" hidden="1" customHeight="1" x14ac:dyDescent="0.3"/>
    <row r="358" ht="13.75" hidden="1" customHeight="1" x14ac:dyDescent="0.3"/>
    <row r="359" ht="13.75" hidden="1" customHeight="1" x14ac:dyDescent="0.3"/>
    <row r="360" ht="13.75" hidden="1" customHeight="1" x14ac:dyDescent="0.3"/>
    <row r="361" ht="13.75" hidden="1" customHeight="1" x14ac:dyDescent="0.3"/>
    <row r="362" ht="13.75" hidden="1" customHeight="1" x14ac:dyDescent="0.3"/>
    <row r="363" ht="13.75" hidden="1" customHeight="1" x14ac:dyDescent="0.3"/>
    <row r="364" ht="13.75" hidden="1" customHeight="1" x14ac:dyDescent="0.3"/>
    <row r="365" ht="13.75" hidden="1" customHeight="1" x14ac:dyDescent="0.3"/>
    <row r="366" ht="13.75" hidden="1" customHeight="1" x14ac:dyDescent="0.3"/>
    <row r="367" ht="13.75" hidden="1" customHeight="1" x14ac:dyDescent="0.3"/>
    <row r="368" ht="13.75" hidden="1" customHeight="1" x14ac:dyDescent="0.3"/>
    <row r="369" ht="13.75" hidden="1" customHeight="1" x14ac:dyDescent="0.3"/>
    <row r="370" ht="13.75" hidden="1" customHeight="1" x14ac:dyDescent="0.3"/>
    <row r="371" ht="13.75" hidden="1" customHeight="1" x14ac:dyDescent="0.3"/>
    <row r="372" ht="13.75" hidden="1" customHeight="1" x14ac:dyDescent="0.3"/>
    <row r="373" ht="13.75" hidden="1" customHeight="1" x14ac:dyDescent="0.3"/>
    <row r="374" ht="13.75" hidden="1" customHeight="1" x14ac:dyDescent="0.3"/>
    <row r="375" ht="13.75" hidden="1" customHeight="1" x14ac:dyDescent="0.3"/>
    <row r="376" ht="13.75" hidden="1" customHeight="1" x14ac:dyDescent="0.3"/>
    <row r="377" ht="13.75" hidden="1" customHeight="1" x14ac:dyDescent="0.3"/>
    <row r="378" ht="13.75" hidden="1" customHeight="1" x14ac:dyDescent="0.3"/>
    <row r="379" ht="13.75" hidden="1" customHeight="1" x14ac:dyDescent="0.3"/>
    <row r="380" ht="13.75" hidden="1" customHeight="1" x14ac:dyDescent="0.3"/>
    <row r="381" ht="13.75" hidden="1" customHeight="1" x14ac:dyDescent="0.3"/>
    <row r="382" ht="13.75" hidden="1" customHeight="1" x14ac:dyDescent="0.3"/>
    <row r="383" ht="13.75" hidden="1" customHeight="1" x14ac:dyDescent="0.3"/>
    <row r="384" ht="13.75" hidden="1" customHeight="1" x14ac:dyDescent="0.3"/>
    <row r="385" ht="13.75" hidden="1" customHeight="1" x14ac:dyDescent="0.3"/>
    <row r="386" ht="13.75" hidden="1" customHeight="1" x14ac:dyDescent="0.3"/>
    <row r="387" ht="13.75" hidden="1" customHeight="1" x14ac:dyDescent="0.3"/>
    <row r="388" ht="13.75" hidden="1" customHeight="1" x14ac:dyDescent="0.3"/>
    <row r="389" ht="13.75" hidden="1" customHeight="1" x14ac:dyDescent="0.3"/>
    <row r="390" ht="13.75" hidden="1" customHeight="1" x14ac:dyDescent="0.3"/>
    <row r="391" ht="13.75" hidden="1" customHeight="1" x14ac:dyDescent="0.3"/>
    <row r="392" ht="13.75" hidden="1" customHeight="1" x14ac:dyDescent="0.3"/>
    <row r="393" ht="13.75" hidden="1" customHeight="1" x14ac:dyDescent="0.3"/>
    <row r="394" ht="13.75" hidden="1" customHeight="1" x14ac:dyDescent="0.3"/>
    <row r="395" ht="13.75" hidden="1" customHeight="1" x14ac:dyDescent="0.3"/>
    <row r="396" ht="13.75" hidden="1" customHeight="1" x14ac:dyDescent="0.3"/>
    <row r="397" ht="13.75" hidden="1" customHeight="1" x14ac:dyDescent="0.3"/>
    <row r="398" ht="13.75" hidden="1" customHeight="1" x14ac:dyDescent="0.3"/>
    <row r="399" ht="13.75" hidden="1" customHeight="1" x14ac:dyDescent="0.3"/>
    <row r="400" ht="13.75" hidden="1" customHeight="1" x14ac:dyDescent="0.3"/>
    <row r="401" ht="13.75" hidden="1" customHeight="1" x14ac:dyDescent="0.3"/>
    <row r="402" ht="13.75" hidden="1" customHeight="1" x14ac:dyDescent="0.3"/>
    <row r="403" ht="13.75" hidden="1" customHeight="1" x14ac:dyDescent="0.3"/>
    <row r="404" ht="13.75" hidden="1" customHeight="1" x14ac:dyDescent="0.3"/>
    <row r="405" ht="13.75" hidden="1" customHeight="1" x14ac:dyDescent="0.3"/>
    <row r="406" ht="13.75" hidden="1" customHeight="1" x14ac:dyDescent="0.3"/>
    <row r="407" ht="13.75" hidden="1" customHeight="1" x14ac:dyDescent="0.3"/>
    <row r="408" ht="13.75" hidden="1" customHeight="1" x14ac:dyDescent="0.3"/>
    <row r="409" ht="13.75" hidden="1" customHeight="1" x14ac:dyDescent="0.3"/>
    <row r="410" ht="13.75" hidden="1" customHeight="1" x14ac:dyDescent="0.3"/>
    <row r="411" ht="13.75" hidden="1" customHeight="1" x14ac:dyDescent="0.3"/>
    <row r="412" ht="13.75" hidden="1" customHeight="1" x14ac:dyDescent="0.3"/>
    <row r="413" ht="13.75" hidden="1" customHeight="1" x14ac:dyDescent="0.3"/>
    <row r="414" ht="13.75" hidden="1" customHeight="1" x14ac:dyDescent="0.3"/>
    <row r="415" ht="13.75" hidden="1" customHeight="1" x14ac:dyDescent="0.3"/>
    <row r="416" ht="13.75" hidden="1" customHeight="1" x14ac:dyDescent="0.3"/>
    <row r="417" ht="13.75" hidden="1" customHeight="1" x14ac:dyDescent="0.3"/>
    <row r="418" ht="13.75" hidden="1" customHeight="1" x14ac:dyDescent="0.3"/>
    <row r="419" ht="13.75" hidden="1" customHeight="1" x14ac:dyDescent="0.3"/>
    <row r="420" ht="13.75" hidden="1" customHeight="1" x14ac:dyDescent="0.3"/>
    <row r="421" ht="13.75" hidden="1" customHeight="1" x14ac:dyDescent="0.3"/>
    <row r="422" ht="13.75" hidden="1" customHeight="1" x14ac:dyDescent="0.3"/>
    <row r="423" ht="13.75" hidden="1" customHeight="1" x14ac:dyDescent="0.3"/>
    <row r="424" ht="13.75" hidden="1" customHeight="1" x14ac:dyDescent="0.3"/>
    <row r="425" ht="13.75" hidden="1" customHeight="1" x14ac:dyDescent="0.3"/>
    <row r="426" ht="13.75" hidden="1" customHeight="1" x14ac:dyDescent="0.3"/>
    <row r="427" ht="13.75" hidden="1" customHeight="1" x14ac:dyDescent="0.3"/>
    <row r="428" ht="13.75" hidden="1" customHeight="1" x14ac:dyDescent="0.3"/>
    <row r="429" ht="13.75" hidden="1" customHeight="1" x14ac:dyDescent="0.3"/>
    <row r="430" ht="13.75" hidden="1" customHeight="1" x14ac:dyDescent="0.3"/>
    <row r="431" ht="13.75" hidden="1" customHeight="1" x14ac:dyDescent="0.3"/>
    <row r="432" ht="13.75" hidden="1" customHeight="1" x14ac:dyDescent="0.3"/>
    <row r="433" ht="13.75" hidden="1" customHeight="1" x14ac:dyDescent="0.3"/>
    <row r="434" ht="13.75" hidden="1" customHeight="1" x14ac:dyDescent="0.3"/>
    <row r="435" ht="13.75" hidden="1" customHeight="1" x14ac:dyDescent="0.3"/>
    <row r="436" ht="13.75" hidden="1" customHeight="1" x14ac:dyDescent="0.3"/>
    <row r="437" ht="13.75" hidden="1" customHeight="1" x14ac:dyDescent="0.3"/>
    <row r="438" ht="13.75" hidden="1" customHeight="1" x14ac:dyDescent="0.3"/>
    <row r="439" ht="13.75" hidden="1" customHeight="1" x14ac:dyDescent="0.3"/>
    <row r="440" ht="13.75" hidden="1" customHeight="1" x14ac:dyDescent="0.3"/>
    <row r="441" ht="13.75" hidden="1" customHeight="1" x14ac:dyDescent="0.3"/>
    <row r="442" ht="13.75" hidden="1" customHeight="1" x14ac:dyDescent="0.3"/>
    <row r="443" ht="13.75" hidden="1" customHeight="1" x14ac:dyDescent="0.3"/>
    <row r="444" ht="13.75" hidden="1" customHeight="1" x14ac:dyDescent="0.3"/>
    <row r="445" ht="13.75" hidden="1" customHeight="1" x14ac:dyDescent="0.3"/>
    <row r="446" ht="13.75" hidden="1" customHeight="1" x14ac:dyDescent="0.3"/>
    <row r="447" ht="13.75" hidden="1" customHeight="1" x14ac:dyDescent="0.3"/>
    <row r="448" ht="13.75" hidden="1" customHeight="1" x14ac:dyDescent="0.3"/>
    <row r="449" ht="13.75" hidden="1" customHeight="1" x14ac:dyDescent="0.3"/>
    <row r="450" ht="13.75" hidden="1" customHeight="1" x14ac:dyDescent="0.3"/>
    <row r="451" ht="13.75" hidden="1" customHeight="1" x14ac:dyDescent="0.3"/>
    <row r="452" ht="13.75" hidden="1" customHeight="1" x14ac:dyDescent="0.3"/>
    <row r="453" ht="13.75" hidden="1" customHeight="1" x14ac:dyDescent="0.3"/>
    <row r="454" ht="13.75" hidden="1" customHeight="1" x14ac:dyDescent="0.3"/>
    <row r="455" ht="13.75" hidden="1" customHeight="1" x14ac:dyDescent="0.3"/>
    <row r="456" ht="13.75" hidden="1" customHeight="1" x14ac:dyDescent="0.3"/>
    <row r="457" ht="13.75" hidden="1" customHeight="1" x14ac:dyDescent="0.3"/>
    <row r="458" ht="13.75" hidden="1" customHeight="1" x14ac:dyDescent="0.3"/>
    <row r="459" ht="13.75" hidden="1" customHeight="1" x14ac:dyDescent="0.3"/>
    <row r="460" ht="13.75" hidden="1" customHeight="1" x14ac:dyDescent="0.3"/>
    <row r="461" ht="13.75" hidden="1" customHeight="1" x14ac:dyDescent="0.3"/>
    <row r="462" ht="13.75" hidden="1" customHeight="1" x14ac:dyDescent="0.3"/>
    <row r="463" ht="13.75" hidden="1" customHeight="1" x14ac:dyDescent="0.3"/>
    <row r="464" ht="13.75" hidden="1" customHeight="1" x14ac:dyDescent="0.3"/>
    <row r="465" ht="13.75" hidden="1" customHeight="1" x14ac:dyDescent="0.3"/>
    <row r="466" ht="13.75" hidden="1" customHeight="1" x14ac:dyDescent="0.3"/>
    <row r="467" ht="13.75" hidden="1" customHeight="1" x14ac:dyDescent="0.3"/>
    <row r="468" ht="13.75" hidden="1" customHeight="1" x14ac:dyDescent="0.3"/>
    <row r="469" ht="13.75" hidden="1" customHeight="1" x14ac:dyDescent="0.3"/>
    <row r="470" ht="13.75" hidden="1" customHeight="1" x14ac:dyDescent="0.3"/>
    <row r="471" ht="13.75" hidden="1" customHeight="1" x14ac:dyDescent="0.3"/>
    <row r="472" ht="13.75" hidden="1" customHeight="1" x14ac:dyDescent="0.3"/>
    <row r="473" ht="13.75" hidden="1" customHeight="1" x14ac:dyDescent="0.3"/>
    <row r="474" ht="13.75" hidden="1" customHeight="1" x14ac:dyDescent="0.3"/>
    <row r="475" ht="13.75" hidden="1" customHeight="1" x14ac:dyDescent="0.3"/>
    <row r="476" ht="13.75" hidden="1" customHeight="1" x14ac:dyDescent="0.3"/>
    <row r="477" ht="13.75" hidden="1" customHeight="1" x14ac:dyDescent="0.3"/>
    <row r="478" ht="13.75" hidden="1" customHeight="1" x14ac:dyDescent="0.3"/>
    <row r="479" ht="13.75" hidden="1" customHeight="1" x14ac:dyDescent="0.3"/>
    <row r="480" ht="13.75" hidden="1" customHeight="1" x14ac:dyDescent="0.3"/>
    <row r="481" ht="13.75" hidden="1" customHeight="1" x14ac:dyDescent="0.3"/>
    <row r="482" ht="13.75" hidden="1" customHeight="1" x14ac:dyDescent="0.3"/>
    <row r="483" ht="13.75" hidden="1" customHeight="1" x14ac:dyDescent="0.3"/>
    <row r="484" ht="13.75" hidden="1" customHeight="1" x14ac:dyDescent="0.3"/>
    <row r="485" ht="13.75" hidden="1" customHeight="1" x14ac:dyDescent="0.3"/>
    <row r="486" ht="13.75" hidden="1" customHeight="1" x14ac:dyDescent="0.3"/>
    <row r="487" ht="13.75" hidden="1" customHeight="1" x14ac:dyDescent="0.3"/>
    <row r="488" ht="13.75" hidden="1" customHeight="1" x14ac:dyDescent="0.3"/>
    <row r="489" ht="13.75" hidden="1" customHeight="1" x14ac:dyDescent="0.3"/>
    <row r="490" ht="13.75" hidden="1" customHeight="1" x14ac:dyDescent="0.3"/>
    <row r="491" ht="13.75" hidden="1" customHeight="1" x14ac:dyDescent="0.3"/>
    <row r="492" ht="13.75" hidden="1" customHeight="1" x14ac:dyDescent="0.3"/>
    <row r="493" ht="13.75" hidden="1" customHeight="1" x14ac:dyDescent="0.3"/>
    <row r="494" ht="13.75" hidden="1" customHeight="1" x14ac:dyDescent="0.3"/>
    <row r="495" ht="13.75" hidden="1" customHeight="1" x14ac:dyDescent="0.3"/>
    <row r="496" ht="13.75" hidden="1" customHeight="1" x14ac:dyDescent="0.3"/>
    <row r="497" ht="13.75" hidden="1" customHeight="1" x14ac:dyDescent="0.3"/>
    <row r="498" ht="13.75" hidden="1" customHeight="1" x14ac:dyDescent="0.3"/>
    <row r="499" ht="13.75" hidden="1" customHeight="1" x14ac:dyDescent="0.3"/>
    <row r="500" ht="13.75" hidden="1" customHeight="1" x14ac:dyDescent="0.3"/>
    <row r="501" ht="13.75" hidden="1" customHeight="1" x14ac:dyDescent="0.3"/>
    <row r="502" ht="13.75" hidden="1" customHeight="1" x14ac:dyDescent="0.3"/>
    <row r="503" ht="13.75" hidden="1" customHeight="1" x14ac:dyDescent="0.3"/>
    <row r="504" ht="13.75" hidden="1" customHeight="1" x14ac:dyDescent="0.3"/>
    <row r="505" ht="13.75" hidden="1" customHeight="1" x14ac:dyDescent="0.3"/>
    <row r="506" ht="13.75" hidden="1" customHeight="1" x14ac:dyDescent="0.3"/>
    <row r="507" ht="13.75" hidden="1" customHeight="1" x14ac:dyDescent="0.3"/>
    <row r="508" ht="13.75" hidden="1" customHeight="1" x14ac:dyDescent="0.3"/>
    <row r="509" ht="13.75" hidden="1" customHeight="1" x14ac:dyDescent="0.3"/>
    <row r="510" ht="13.75" hidden="1" customHeight="1" x14ac:dyDescent="0.3"/>
    <row r="511" ht="13.75" hidden="1" customHeight="1" x14ac:dyDescent="0.3"/>
    <row r="512" ht="13.75" hidden="1" customHeight="1" x14ac:dyDescent="0.3"/>
    <row r="513" ht="13.75" hidden="1" customHeight="1" x14ac:dyDescent="0.3"/>
    <row r="514" ht="13.75" hidden="1" customHeight="1" x14ac:dyDescent="0.3"/>
    <row r="515" ht="13.75" hidden="1" customHeight="1" x14ac:dyDescent="0.3"/>
    <row r="516" ht="13.75" hidden="1" customHeight="1" x14ac:dyDescent="0.3"/>
    <row r="517" ht="13.75" hidden="1" customHeight="1" x14ac:dyDescent="0.3"/>
    <row r="518" ht="13.75" hidden="1" customHeight="1" x14ac:dyDescent="0.3"/>
    <row r="519" ht="13.75" hidden="1" customHeight="1" x14ac:dyDescent="0.3"/>
    <row r="520" ht="13.75" hidden="1" customHeight="1" x14ac:dyDescent="0.3"/>
    <row r="521" ht="13.75" hidden="1" customHeight="1" x14ac:dyDescent="0.3"/>
    <row r="522" ht="13.75" hidden="1" customHeight="1" x14ac:dyDescent="0.3"/>
    <row r="523" ht="13.75" hidden="1" customHeight="1" x14ac:dyDescent="0.3"/>
    <row r="524" ht="13.75" hidden="1" customHeight="1" x14ac:dyDescent="0.3"/>
    <row r="525" ht="13.75" hidden="1" customHeight="1" x14ac:dyDescent="0.3"/>
    <row r="526" ht="13.75" hidden="1" customHeight="1" x14ac:dyDescent="0.3"/>
    <row r="527" ht="13.75" hidden="1" customHeight="1" x14ac:dyDescent="0.3"/>
    <row r="528" ht="13.75" hidden="1" customHeight="1" x14ac:dyDescent="0.3"/>
    <row r="529" ht="13.75" hidden="1" customHeight="1" x14ac:dyDescent="0.3"/>
    <row r="530" ht="13.75" hidden="1" customHeight="1" x14ac:dyDescent="0.3"/>
    <row r="531" ht="13.75" hidden="1" customHeight="1" x14ac:dyDescent="0.3"/>
    <row r="532" ht="13.75" hidden="1" customHeight="1" x14ac:dyDescent="0.3"/>
    <row r="533" ht="13.75" hidden="1" customHeight="1" x14ac:dyDescent="0.3"/>
    <row r="534" ht="13.75" hidden="1" customHeight="1" x14ac:dyDescent="0.3"/>
    <row r="535" ht="13.75" hidden="1" customHeight="1" x14ac:dyDescent="0.3"/>
    <row r="536" ht="13.75" hidden="1" customHeight="1" x14ac:dyDescent="0.3"/>
    <row r="537" ht="13.75" hidden="1" customHeight="1" x14ac:dyDescent="0.3"/>
    <row r="538" ht="13.75" hidden="1" customHeight="1" x14ac:dyDescent="0.3"/>
    <row r="539" ht="13.75" hidden="1" customHeight="1" x14ac:dyDescent="0.3"/>
    <row r="540" ht="13.75" hidden="1" customHeight="1" x14ac:dyDescent="0.3"/>
    <row r="541" ht="13.75" hidden="1" customHeight="1" x14ac:dyDescent="0.3"/>
    <row r="542" ht="13.75" hidden="1" customHeight="1" x14ac:dyDescent="0.3"/>
    <row r="543" ht="13.75" hidden="1" customHeight="1" x14ac:dyDescent="0.3"/>
    <row r="544" ht="13.75" hidden="1" customHeight="1" x14ac:dyDescent="0.3"/>
    <row r="545" ht="13.75" hidden="1" customHeight="1" x14ac:dyDescent="0.3"/>
    <row r="546" ht="13.75" hidden="1" customHeight="1" x14ac:dyDescent="0.3"/>
    <row r="547" ht="13.75" hidden="1" customHeight="1" x14ac:dyDescent="0.3"/>
    <row r="548" ht="13.75" hidden="1" customHeight="1" x14ac:dyDescent="0.3"/>
    <row r="549" ht="13.75" hidden="1" customHeight="1" x14ac:dyDescent="0.3"/>
    <row r="550" ht="13.75" hidden="1" customHeight="1" x14ac:dyDescent="0.3"/>
    <row r="551" ht="13.75" hidden="1" customHeight="1" x14ac:dyDescent="0.3"/>
    <row r="552" ht="13.75" hidden="1" customHeight="1" x14ac:dyDescent="0.3"/>
    <row r="553" ht="13.75" hidden="1" customHeight="1" x14ac:dyDescent="0.3"/>
    <row r="554" ht="13.75" hidden="1" customHeight="1" x14ac:dyDescent="0.3"/>
    <row r="555" ht="13.75" hidden="1" customHeight="1" x14ac:dyDescent="0.3"/>
    <row r="556" ht="13.75" hidden="1" customHeight="1" x14ac:dyDescent="0.3"/>
    <row r="557" ht="13.75" hidden="1" customHeight="1" x14ac:dyDescent="0.3"/>
    <row r="558" ht="13.75" hidden="1" customHeight="1" x14ac:dyDescent="0.3"/>
    <row r="559" ht="13.75" hidden="1" customHeight="1" x14ac:dyDescent="0.3"/>
    <row r="560" ht="13.75" hidden="1" customHeight="1" x14ac:dyDescent="0.3"/>
    <row r="561" ht="13.75" hidden="1" customHeight="1" x14ac:dyDescent="0.3"/>
    <row r="562" ht="13.75" hidden="1" customHeight="1" x14ac:dyDescent="0.3"/>
    <row r="563" ht="13.75" hidden="1" customHeight="1" x14ac:dyDescent="0.3"/>
    <row r="564" ht="13.75" hidden="1" customHeight="1" x14ac:dyDescent="0.3"/>
    <row r="565" ht="13.75" hidden="1" customHeight="1" x14ac:dyDescent="0.3"/>
    <row r="566" ht="13.75" hidden="1" customHeight="1" x14ac:dyDescent="0.3"/>
    <row r="567" ht="13.75" hidden="1" customHeight="1" x14ac:dyDescent="0.3"/>
    <row r="568" ht="13.75" hidden="1" customHeight="1" x14ac:dyDescent="0.3"/>
    <row r="569" ht="13.75" hidden="1" customHeight="1" x14ac:dyDescent="0.3"/>
    <row r="570" ht="13.75" hidden="1" customHeight="1" x14ac:dyDescent="0.3"/>
    <row r="571" ht="13.75" hidden="1" customHeight="1" x14ac:dyDescent="0.3"/>
    <row r="572" ht="13.75" hidden="1" customHeight="1" x14ac:dyDescent="0.3"/>
    <row r="573" ht="13.75" hidden="1" customHeight="1" x14ac:dyDescent="0.3"/>
    <row r="574" ht="13.75" hidden="1" customHeight="1" x14ac:dyDescent="0.3"/>
    <row r="575" ht="13.75" hidden="1" customHeight="1" x14ac:dyDescent="0.3"/>
    <row r="576" ht="13.75" hidden="1" customHeight="1" x14ac:dyDescent="0.3"/>
    <row r="577" ht="13.75" hidden="1" customHeight="1" x14ac:dyDescent="0.3"/>
    <row r="578" ht="13.75" hidden="1" customHeight="1" x14ac:dyDescent="0.3"/>
    <row r="579" ht="13.75" hidden="1" customHeight="1" x14ac:dyDescent="0.3"/>
    <row r="580" ht="13.75" hidden="1" customHeight="1" x14ac:dyDescent="0.3"/>
    <row r="581" ht="13.75" hidden="1" customHeight="1" x14ac:dyDescent="0.3"/>
    <row r="582" ht="13.75" hidden="1" customHeight="1" x14ac:dyDescent="0.3"/>
    <row r="583" ht="13.75" hidden="1" customHeight="1" x14ac:dyDescent="0.3"/>
    <row r="584" ht="13.75" hidden="1" customHeight="1" x14ac:dyDescent="0.3"/>
    <row r="585" ht="13.75" hidden="1" customHeight="1" x14ac:dyDescent="0.3"/>
    <row r="586" ht="13.75" hidden="1" customHeight="1" x14ac:dyDescent="0.3"/>
    <row r="587" ht="13.75" hidden="1" customHeight="1" x14ac:dyDescent="0.3"/>
    <row r="588" ht="13.75" hidden="1" customHeight="1" x14ac:dyDescent="0.3"/>
    <row r="589" ht="13.75" hidden="1" customHeight="1" x14ac:dyDescent="0.3"/>
    <row r="590" ht="13.75" hidden="1" customHeight="1" x14ac:dyDescent="0.3"/>
    <row r="591" ht="13.75" hidden="1" customHeight="1" x14ac:dyDescent="0.3"/>
    <row r="592" ht="13.75" hidden="1" customHeight="1" x14ac:dyDescent="0.3"/>
    <row r="593" ht="13.75" hidden="1" customHeight="1" x14ac:dyDescent="0.3"/>
    <row r="594" ht="13.75" hidden="1" customHeight="1" x14ac:dyDescent="0.3"/>
    <row r="595" ht="13.75" hidden="1" customHeight="1" x14ac:dyDescent="0.3"/>
    <row r="596" ht="13.75" hidden="1" customHeight="1" x14ac:dyDescent="0.3"/>
    <row r="597" ht="13.75" hidden="1" customHeight="1" x14ac:dyDescent="0.3"/>
    <row r="598" ht="13.75" hidden="1" customHeight="1" x14ac:dyDescent="0.3"/>
    <row r="599" ht="13.75" hidden="1" customHeight="1" x14ac:dyDescent="0.3"/>
    <row r="600" ht="13.75" hidden="1" customHeight="1" x14ac:dyDescent="0.3"/>
    <row r="601" ht="13.75" hidden="1" customHeight="1" x14ac:dyDescent="0.3"/>
    <row r="602" ht="13.75" hidden="1" customHeight="1" x14ac:dyDescent="0.3"/>
    <row r="603" ht="13.75" hidden="1" customHeight="1" x14ac:dyDescent="0.3"/>
    <row r="604" ht="13.75" hidden="1" customHeight="1" x14ac:dyDescent="0.3"/>
    <row r="605" ht="13.75" hidden="1" customHeight="1" x14ac:dyDescent="0.3"/>
    <row r="606" ht="13.75" hidden="1" customHeight="1" x14ac:dyDescent="0.3"/>
    <row r="607" ht="13.75" hidden="1" customHeight="1" x14ac:dyDescent="0.3"/>
    <row r="608" ht="13.75" hidden="1" customHeight="1" x14ac:dyDescent="0.3"/>
    <row r="609" ht="13.75" hidden="1" customHeight="1" x14ac:dyDescent="0.3"/>
    <row r="610" ht="13.75" hidden="1" customHeight="1" x14ac:dyDescent="0.3"/>
    <row r="611" ht="13.75" hidden="1" customHeight="1" x14ac:dyDescent="0.3"/>
    <row r="612" ht="13.75" hidden="1" customHeight="1" x14ac:dyDescent="0.3"/>
    <row r="613" ht="13.75" hidden="1" customHeight="1" x14ac:dyDescent="0.3"/>
    <row r="614" ht="13.75" hidden="1" customHeight="1" x14ac:dyDescent="0.3"/>
    <row r="615" ht="13.75" hidden="1" customHeight="1" x14ac:dyDescent="0.3"/>
    <row r="616" ht="13.75" hidden="1" customHeight="1" x14ac:dyDescent="0.3"/>
    <row r="617" ht="13.75" hidden="1" customHeight="1" x14ac:dyDescent="0.3"/>
    <row r="618" ht="13.75" hidden="1" customHeight="1" x14ac:dyDescent="0.3"/>
    <row r="619" ht="13.75" hidden="1" customHeight="1" x14ac:dyDescent="0.3"/>
    <row r="620" ht="13.75" hidden="1" customHeight="1" x14ac:dyDescent="0.3"/>
    <row r="621" ht="13.75" hidden="1" customHeight="1" x14ac:dyDescent="0.3"/>
    <row r="622" ht="13.75" hidden="1" customHeight="1" x14ac:dyDescent="0.3"/>
    <row r="623" ht="13.75" hidden="1" customHeight="1" x14ac:dyDescent="0.3"/>
    <row r="624" ht="13.75" hidden="1" customHeight="1" x14ac:dyDescent="0.3"/>
    <row r="625" ht="13.75" hidden="1" customHeight="1" x14ac:dyDescent="0.3"/>
    <row r="626" ht="13.75" hidden="1" customHeight="1" x14ac:dyDescent="0.3"/>
    <row r="627" ht="13.75" hidden="1" customHeight="1" x14ac:dyDescent="0.3"/>
    <row r="628" ht="13.75" hidden="1" customHeight="1" x14ac:dyDescent="0.3"/>
    <row r="629" ht="13.75" hidden="1" customHeight="1" x14ac:dyDescent="0.3"/>
    <row r="630" ht="13.75" hidden="1" customHeight="1" x14ac:dyDescent="0.3"/>
    <row r="631" ht="13.75" hidden="1" customHeight="1" x14ac:dyDescent="0.3"/>
    <row r="632" ht="13.75" hidden="1" customHeight="1" x14ac:dyDescent="0.3"/>
    <row r="633" ht="13.75" hidden="1" customHeight="1" x14ac:dyDescent="0.3"/>
    <row r="634" ht="13.75" hidden="1" customHeight="1" x14ac:dyDescent="0.3"/>
    <row r="635" ht="13.75" hidden="1" customHeight="1" x14ac:dyDescent="0.3"/>
    <row r="636" ht="13.75" hidden="1" customHeight="1" x14ac:dyDescent="0.3"/>
    <row r="637" ht="13.75" hidden="1" customHeight="1" x14ac:dyDescent="0.3"/>
    <row r="638" ht="13.75" hidden="1" customHeight="1" x14ac:dyDescent="0.3"/>
    <row r="639" ht="13.75" hidden="1" customHeight="1" x14ac:dyDescent="0.3"/>
    <row r="640" ht="13.75" hidden="1" customHeight="1" x14ac:dyDescent="0.3"/>
    <row r="641" ht="13.75" hidden="1" customHeight="1" x14ac:dyDescent="0.3"/>
    <row r="642" ht="13.75" hidden="1" customHeight="1" x14ac:dyDescent="0.3"/>
    <row r="643" ht="13.75" hidden="1" customHeight="1" x14ac:dyDescent="0.3"/>
    <row r="644" ht="13.75" hidden="1" customHeight="1" x14ac:dyDescent="0.3"/>
    <row r="645" ht="13.75" hidden="1" customHeight="1" x14ac:dyDescent="0.3"/>
    <row r="646" ht="13.75" hidden="1" customHeight="1" x14ac:dyDescent="0.3"/>
    <row r="647" ht="13.75" hidden="1" customHeight="1" x14ac:dyDescent="0.3"/>
    <row r="648" ht="13.75" hidden="1" customHeight="1" x14ac:dyDescent="0.3"/>
    <row r="649" ht="13.75" hidden="1" customHeight="1" x14ac:dyDescent="0.3"/>
    <row r="650" ht="13.75" hidden="1" customHeight="1" x14ac:dyDescent="0.3"/>
    <row r="651" ht="13.75" hidden="1" customHeight="1" x14ac:dyDescent="0.3"/>
    <row r="652" ht="13.75" hidden="1" customHeight="1" x14ac:dyDescent="0.3"/>
    <row r="653" ht="13.75" hidden="1" customHeight="1" x14ac:dyDescent="0.3"/>
    <row r="654" ht="13.75" hidden="1" customHeight="1" x14ac:dyDescent="0.3"/>
    <row r="655" ht="13.75" hidden="1" customHeight="1" x14ac:dyDescent="0.3"/>
    <row r="656" ht="13.75" hidden="1" customHeight="1" x14ac:dyDescent="0.3"/>
    <row r="657" ht="13.75" hidden="1" customHeight="1" x14ac:dyDescent="0.3"/>
    <row r="658" ht="13.75" hidden="1" customHeight="1" x14ac:dyDescent="0.3"/>
    <row r="659" ht="13.75" hidden="1" customHeight="1" x14ac:dyDescent="0.3"/>
    <row r="660" ht="13.75" hidden="1" customHeight="1" x14ac:dyDescent="0.3"/>
    <row r="661" ht="13.75" hidden="1" customHeight="1" x14ac:dyDescent="0.3"/>
    <row r="662" ht="13.75" hidden="1" customHeight="1" x14ac:dyDescent="0.3"/>
    <row r="663" ht="13.75" hidden="1" customHeight="1" x14ac:dyDescent="0.3"/>
    <row r="664" ht="13.75" hidden="1" customHeight="1" x14ac:dyDescent="0.3"/>
    <row r="665" ht="13.75" hidden="1" customHeight="1" x14ac:dyDescent="0.3"/>
    <row r="666" ht="13.75" hidden="1" customHeight="1" x14ac:dyDescent="0.3"/>
    <row r="667" ht="13.75" hidden="1" customHeight="1" x14ac:dyDescent="0.3"/>
    <row r="668" ht="13.75" hidden="1" customHeight="1" x14ac:dyDescent="0.3"/>
    <row r="669" ht="13.75" hidden="1" customHeight="1" x14ac:dyDescent="0.3"/>
    <row r="670" ht="13.75" hidden="1" customHeight="1" x14ac:dyDescent="0.3"/>
    <row r="671" ht="13.75" hidden="1" customHeight="1" x14ac:dyDescent="0.3"/>
    <row r="672" ht="13.75" hidden="1" customHeight="1" x14ac:dyDescent="0.3"/>
    <row r="673" ht="13.75" hidden="1" customHeight="1" x14ac:dyDescent="0.3"/>
    <row r="674" ht="13.75" hidden="1" customHeight="1" x14ac:dyDescent="0.3"/>
    <row r="675" ht="13.75" hidden="1" customHeight="1" x14ac:dyDescent="0.3"/>
    <row r="676" ht="13.75" hidden="1" customHeight="1" x14ac:dyDescent="0.3"/>
    <row r="677" ht="13.75" hidden="1" customHeight="1" x14ac:dyDescent="0.3"/>
    <row r="678" ht="13.75" hidden="1" customHeight="1" x14ac:dyDescent="0.3"/>
    <row r="679" ht="13.75" hidden="1" customHeight="1" x14ac:dyDescent="0.3"/>
    <row r="680" ht="13.75" hidden="1" customHeight="1" x14ac:dyDescent="0.3"/>
    <row r="681" ht="13.75" hidden="1" customHeight="1" x14ac:dyDescent="0.3"/>
    <row r="682" ht="13.75" hidden="1" customHeight="1" x14ac:dyDescent="0.3"/>
    <row r="683" ht="13.75" hidden="1" customHeight="1" x14ac:dyDescent="0.3"/>
    <row r="684" ht="13.75" hidden="1" customHeight="1" x14ac:dyDescent="0.3"/>
    <row r="685" ht="13.75" hidden="1" customHeight="1" x14ac:dyDescent="0.3"/>
    <row r="686" ht="13.75" hidden="1" customHeight="1" x14ac:dyDescent="0.3"/>
    <row r="687" ht="13.75" hidden="1" customHeight="1" x14ac:dyDescent="0.3"/>
    <row r="688" ht="13.75" hidden="1" customHeight="1" x14ac:dyDescent="0.3"/>
    <row r="689" ht="13.75" hidden="1" customHeight="1" x14ac:dyDescent="0.3"/>
    <row r="690" ht="13.75" hidden="1" customHeight="1" x14ac:dyDescent="0.3"/>
    <row r="691" ht="13.75" hidden="1" customHeight="1" x14ac:dyDescent="0.3"/>
    <row r="692" ht="13.75" hidden="1" customHeight="1" x14ac:dyDescent="0.3"/>
    <row r="693" ht="13.75" hidden="1" customHeight="1" x14ac:dyDescent="0.3"/>
    <row r="694" ht="13.75" hidden="1" customHeight="1" x14ac:dyDescent="0.3"/>
    <row r="695" ht="13.75" hidden="1" customHeight="1" x14ac:dyDescent="0.3"/>
    <row r="696" ht="13.75" hidden="1" customHeight="1" x14ac:dyDescent="0.3"/>
    <row r="697" ht="13.75" hidden="1" customHeight="1" x14ac:dyDescent="0.3"/>
    <row r="698" ht="13.75" hidden="1" customHeight="1" x14ac:dyDescent="0.3"/>
    <row r="699" ht="13.75" hidden="1" customHeight="1" x14ac:dyDescent="0.3"/>
    <row r="700" ht="13.75" hidden="1" customHeight="1" x14ac:dyDescent="0.3"/>
    <row r="701" ht="13.75" hidden="1" customHeight="1" x14ac:dyDescent="0.3"/>
    <row r="702" ht="13.75" hidden="1" customHeight="1" x14ac:dyDescent="0.3"/>
    <row r="703" ht="13.75" hidden="1" customHeight="1" x14ac:dyDescent="0.3"/>
    <row r="704" ht="13.75" hidden="1" customHeight="1" x14ac:dyDescent="0.3"/>
    <row r="705" ht="13.75" hidden="1" customHeight="1" x14ac:dyDescent="0.3"/>
    <row r="706" ht="13.75" hidden="1" customHeight="1" x14ac:dyDescent="0.3"/>
    <row r="707" ht="13.75" hidden="1" customHeight="1" x14ac:dyDescent="0.3"/>
    <row r="708" ht="13.75" hidden="1" customHeight="1" x14ac:dyDescent="0.3"/>
    <row r="709" ht="13.75" hidden="1" customHeight="1" x14ac:dyDescent="0.3"/>
    <row r="710" ht="13.75" hidden="1" customHeight="1" x14ac:dyDescent="0.3"/>
    <row r="711" ht="13.75" hidden="1" customHeight="1" x14ac:dyDescent="0.3"/>
    <row r="712" ht="13.75" hidden="1" customHeight="1" x14ac:dyDescent="0.3"/>
    <row r="713" ht="13.75" hidden="1" customHeight="1" x14ac:dyDescent="0.3"/>
    <row r="714" ht="13.75" hidden="1" customHeight="1" x14ac:dyDescent="0.3"/>
    <row r="715" ht="13.75" hidden="1" customHeight="1" x14ac:dyDescent="0.3"/>
    <row r="716" ht="13.75" hidden="1" customHeight="1" x14ac:dyDescent="0.3"/>
    <row r="717" ht="13.75" hidden="1" customHeight="1" x14ac:dyDescent="0.3"/>
    <row r="718" ht="13.75" hidden="1" customHeight="1" x14ac:dyDescent="0.3"/>
    <row r="719" ht="13.75" hidden="1" customHeight="1" x14ac:dyDescent="0.3"/>
    <row r="720" ht="13.75" hidden="1" customHeight="1" x14ac:dyDescent="0.3"/>
    <row r="721" ht="13.75" hidden="1" customHeight="1" x14ac:dyDescent="0.3"/>
    <row r="722" ht="13.75" hidden="1" customHeight="1" x14ac:dyDescent="0.3"/>
    <row r="723" ht="13.75" hidden="1" customHeight="1" x14ac:dyDescent="0.3"/>
    <row r="724" ht="13.75" hidden="1" customHeight="1" x14ac:dyDescent="0.3"/>
    <row r="725" ht="13.75" hidden="1" customHeight="1" x14ac:dyDescent="0.3"/>
    <row r="726" ht="13.75" hidden="1" customHeight="1" x14ac:dyDescent="0.3"/>
    <row r="727" ht="13.75" hidden="1" customHeight="1" x14ac:dyDescent="0.3"/>
    <row r="728" ht="13.75" hidden="1" customHeight="1" x14ac:dyDescent="0.3"/>
    <row r="729" ht="13.75" hidden="1" customHeight="1" x14ac:dyDescent="0.3"/>
    <row r="730" ht="13.75" hidden="1" customHeight="1" x14ac:dyDescent="0.3"/>
    <row r="731" ht="13.75" hidden="1" customHeight="1" x14ac:dyDescent="0.3"/>
    <row r="732" ht="13.75" hidden="1" customHeight="1" x14ac:dyDescent="0.3"/>
    <row r="733" ht="13.75" hidden="1" customHeight="1" x14ac:dyDescent="0.3"/>
    <row r="734" ht="13.75" hidden="1" customHeight="1" x14ac:dyDescent="0.3"/>
    <row r="735" ht="13.75" hidden="1" customHeight="1" x14ac:dyDescent="0.3"/>
    <row r="736" ht="13.75" hidden="1" customHeight="1" x14ac:dyDescent="0.3"/>
    <row r="737" ht="13.75" hidden="1" customHeight="1" x14ac:dyDescent="0.3"/>
    <row r="738" ht="13.75" hidden="1" customHeight="1" x14ac:dyDescent="0.3"/>
    <row r="739" ht="13.75" hidden="1" customHeight="1" x14ac:dyDescent="0.3"/>
    <row r="740" ht="13.75" hidden="1" customHeight="1" x14ac:dyDescent="0.3"/>
    <row r="741" ht="13.75" hidden="1" customHeight="1" x14ac:dyDescent="0.3"/>
    <row r="742" ht="13.75" hidden="1" customHeight="1" x14ac:dyDescent="0.3"/>
    <row r="743" ht="13.75" hidden="1" customHeight="1" x14ac:dyDescent="0.3"/>
    <row r="744" ht="13.75" hidden="1" customHeight="1" x14ac:dyDescent="0.3"/>
    <row r="745" ht="13.75" hidden="1" customHeight="1" x14ac:dyDescent="0.3"/>
    <row r="746" ht="13.75" hidden="1" customHeight="1" x14ac:dyDescent="0.3"/>
    <row r="747" ht="13.75" hidden="1" customHeight="1" x14ac:dyDescent="0.3"/>
    <row r="748" ht="13.75" hidden="1" customHeight="1" x14ac:dyDescent="0.3"/>
    <row r="749" ht="13.75" hidden="1" customHeight="1" x14ac:dyDescent="0.3"/>
    <row r="750" ht="13.75" hidden="1" customHeight="1" x14ac:dyDescent="0.3"/>
    <row r="751" ht="13.75" hidden="1" customHeight="1" x14ac:dyDescent="0.3"/>
    <row r="752" ht="13.75" hidden="1" customHeight="1" x14ac:dyDescent="0.3"/>
    <row r="753" ht="13.75" hidden="1" customHeight="1" x14ac:dyDescent="0.3"/>
    <row r="754" ht="13.75" hidden="1" customHeight="1" x14ac:dyDescent="0.3"/>
    <row r="755" ht="13.75" hidden="1" customHeight="1" x14ac:dyDescent="0.3"/>
    <row r="756" ht="13.75" hidden="1" customHeight="1" x14ac:dyDescent="0.3"/>
    <row r="757" ht="13.75" hidden="1" customHeight="1" x14ac:dyDescent="0.3"/>
    <row r="758" ht="13.75" hidden="1" customHeight="1" x14ac:dyDescent="0.3"/>
    <row r="759" ht="13.75" hidden="1" customHeight="1" x14ac:dyDescent="0.3"/>
    <row r="760" ht="13.75" hidden="1" customHeight="1" x14ac:dyDescent="0.3"/>
    <row r="761" ht="13.75" hidden="1" customHeight="1" x14ac:dyDescent="0.3"/>
    <row r="762" ht="13.75" hidden="1" customHeight="1" x14ac:dyDescent="0.3"/>
    <row r="763" ht="13.75" hidden="1" customHeight="1" x14ac:dyDescent="0.3"/>
    <row r="764" ht="13.75" hidden="1" customHeight="1" x14ac:dyDescent="0.3"/>
    <row r="765" ht="13.75" hidden="1" customHeight="1" x14ac:dyDescent="0.3"/>
    <row r="766" ht="13.75" hidden="1" customHeight="1" x14ac:dyDescent="0.3"/>
    <row r="767" ht="13.75" hidden="1" customHeight="1" x14ac:dyDescent="0.3"/>
    <row r="768" ht="13.75" hidden="1" customHeight="1" x14ac:dyDescent="0.3"/>
    <row r="769" ht="13.75" hidden="1" customHeight="1" x14ac:dyDescent="0.3"/>
    <row r="770" ht="13.75" hidden="1" customHeight="1" x14ac:dyDescent="0.3"/>
    <row r="771" ht="13.75" hidden="1" customHeight="1" x14ac:dyDescent="0.3"/>
    <row r="772" ht="13.75" hidden="1" customHeight="1" x14ac:dyDescent="0.3"/>
    <row r="773" ht="13.75" hidden="1" customHeight="1" x14ac:dyDescent="0.3"/>
    <row r="774" ht="13.75" hidden="1" customHeight="1" x14ac:dyDescent="0.3"/>
    <row r="775" ht="13.75" hidden="1" customHeight="1" x14ac:dyDescent="0.3"/>
    <row r="776" ht="13.75" hidden="1" customHeight="1" x14ac:dyDescent="0.3"/>
    <row r="777" ht="13.75" hidden="1" customHeight="1" x14ac:dyDescent="0.3"/>
    <row r="778" ht="13.75" hidden="1" customHeight="1" x14ac:dyDescent="0.3"/>
    <row r="779" ht="13.75" hidden="1" customHeight="1" x14ac:dyDescent="0.3"/>
    <row r="780" ht="13.75" hidden="1" customHeight="1" x14ac:dyDescent="0.3"/>
    <row r="781" ht="13.75" hidden="1" customHeight="1" x14ac:dyDescent="0.3"/>
    <row r="782" ht="13.75" hidden="1" customHeight="1" x14ac:dyDescent="0.3"/>
    <row r="783" ht="13.75" hidden="1" customHeight="1" x14ac:dyDescent="0.3"/>
    <row r="784" ht="13.75" hidden="1" customHeight="1" x14ac:dyDescent="0.3"/>
    <row r="785" ht="13.75" hidden="1" customHeight="1" x14ac:dyDescent="0.3"/>
    <row r="786" ht="13.75" hidden="1" customHeight="1" x14ac:dyDescent="0.3"/>
    <row r="787" ht="13.75" hidden="1" customHeight="1" x14ac:dyDescent="0.3"/>
    <row r="788" ht="13.75" hidden="1" customHeight="1" x14ac:dyDescent="0.3"/>
    <row r="789" ht="13.75" hidden="1" customHeight="1" x14ac:dyDescent="0.3"/>
    <row r="790" ht="13.75" hidden="1" customHeight="1" x14ac:dyDescent="0.3"/>
    <row r="791" ht="13.75" hidden="1" customHeight="1" x14ac:dyDescent="0.3"/>
    <row r="792" ht="13.75" hidden="1" customHeight="1" x14ac:dyDescent="0.3"/>
    <row r="793" ht="13.75" hidden="1" customHeight="1" x14ac:dyDescent="0.3"/>
    <row r="794" ht="13.75" hidden="1" customHeight="1" x14ac:dyDescent="0.3"/>
    <row r="795" ht="13.75" hidden="1" customHeight="1" x14ac:dyDescent="0.3"/>
    <row r="796" ht="13.75" hidden="1" customHeight="1" x14ac:dyDescent="0.3"/>
    <row r="797" ht="13.75" hidden="1" customHeight="1" x14ac:dyDescent="0.3"/>
    <row r="798" ht="13.75" hidden="1" customHeight="1" x14ac:dyDescent="0.3"/>
    <row r="799" ht="13.75" hidden="1" customHeight="1" x14ac:dyDescent="0.3"/>
    <row r="800" ht="13.75" hidden="1" customHeight="1" x14ac:dyDescent="0.3"/>
    <row r="801" ht="13.75" hidden="1" customHeight="1" x14ac:dyDescent="0.3"/>
    <row r="802" ht="13.75" hidden="1" customHeight="1" x14ac:dyDescent="0.3"/>
    <row r="803" ht="13.75" hidden="1" customHeight="1" x14ac:dyDescent="0.3"/>
    <row r="804" ht="13.75" hidden="1" customHeight="1" x14ac:dyDescent="0.3"/>
    <row r="805" ht="13.75" hidden="1" customHeight="1" x14ac:dyDescent="0.3"/>
    <row r="806" ht="13.75" hidden="1" customHeight="1" x14ac:dyDescent="0.3"/>
    <row r="807" ht="13.75" hidden="1" customHeight="1" x14ac:dyDescent="0.3"/>
    <row r="808" ht="13.75" hidden="1" customHeight="1" x14ac:dyDescent="0.3"/>
    <row r="809" ht="13.75" hidden="1" customHeight="1" x14ac:dyDescent="0.3"/>
    <row r="810" ht="13.75" hidden="1" customHeight="1" x14ac:dyDescent="0.3"/>
    <row r="811" ht="13.75" hidden="1" customHeight="1" x14ac:dyDescent="0.3"/>
    <row r="812" ht="13.75" hidden="1" customHeight="1" x14ac:dyDescent="0.3"/>
    <row r="813" ht="13.75" hidden="1" customHeight="1" x14ac:dyDescent="0.3"/>
    <row r="814" ht="13.75" hidden="1" customHeight="1" x14ac:dyDescent="0.3"/>
    <row r="815" ht="13.75" hidden="1" customHeight="1" x14ac:dyDescent="0.3"/>
    <row r="816" ht="13.75" hidden="1" customHeight="1" x14ac:dyDescent="0.3"/>
    <row r="817" ht="13.75" hidden="1" customHeight="1" x14ac:dyDescent="0.3"/>
    <row r="818" ht="13.75" hidden="1" customHeight="1" x14ac:dyDescent="0.3"/>
    <row r="819" ht="13.75" hidden="1" customHeight="1" x14ac:dyDescent="0.3"/>
    <row r="820" ht="13.75" hidden="1" customHeight="1" x14ac:dyDescent="0.3"/>
    <row r="821" ht="13.75" hidden="1" customHeight="1" x14ac:dyDescent="0.3"/>
    <row r="822" ht="13.75" hidden="1" customHeight="1" x14ac:dyDescent="0.3"/>
    <row r="823" ht="13.75" hidden="1" customHeight="1" x14ac:dyDescent="0.3"/>
    <row r="824" ht="13.75" hidden="1" customHeight="1" x14ac:dyDescent="0.3"/>
    <row r="825" ht="13.75" hidden="1" customHeight="1" x14ac:dyDescent="0.3"/>
    <row r="826" ht="13.75" hidden="1" customHeight="1" x14ac:dyDescent="0.3"/>
    <row r="827" ht="13.75" hidden="1" customHeight="1" x14ac:dyDescent="0.3"/>
    <row r="828" ht="13.75" hidden="1" customHeight="1" x14ac:dyDescent="0.3"/>
    <row r="829" ht="13.75" hidden="1" customHeight="1" x14ac:dyDescent="0.3"/>
    <row r="830" ht="13.75" hidden="1" customHeight="1" x14ac:dyDescent="0.3"/>
    <row r="831" ht="13.75" hidden="1" customHeight="1" x14ac:dyDescent="0.3"/>
    <row r="832" ht="13.75" hidden="1" customHeight="1" x14ac:dyDescent="0.3"/>
    <row r="833" ht="13.75" hidden="1" customHeight="1" x14ac:dyDescent="0.3"/>
    <row r="834" ht="13.75" hidden="1" customHeight="1" x14ac:dyDescent="0.3"/>
    <row r="835" ht="13.75" hidden="1" customHeight="1" x14ac:dyDescent="0.3"/>
    <row r="836" ht="13.75" hidden="1" customHeight="1" x14ac:dyDescent="0.3"/>
    <row r="837" ht="13.75" hidden="1" customHeight="1" x14ac:dyDescent="0.3"/>
    <row r="838" ht="13.75" hidden="1" customHeight="1" x14ac:dyDescent="0.3"/>
    <row r="839" ht="13.75" hidden="1" customHeight="1" x14ac:dyDescent="0.3"/>
    <row r="840" ht="13.75" hidden="1" customHeight="1" x14ac:dyDescent="0.3"/>
    <row r="841" ht="13.75" hidden="1" customHeight="1" x14ac:dyDescent="0.3"/>
    <row r="842" ht="13.75" hidden="1" customHeight="1" x14ac:dyDescent="0.3"/>
    <row r="843" ht="13.75" hidden="1" customHeight="1" x14ac:dyDescent="0.3"/>
    <row r="844" ht="13.75" hidden="1" customHeight="1" x14ac:dyDescent="0.3"/>
    <row r="845" ht="13.75" hidden="1" customHeight="1" x14ac:dyDescent="0.3"/>
    <row r="846" ht="13.75" hidden="1" customHeight="1" x14ac:dyDescent="0.3"/>
    <row r="847" ht="13.75" hidden="1" customHeight="1" x14ac:dyDescent="0.3"/>
    <row r="848" ht="13.75" hidden="1" customHeight="1" x14ac:dyDescent="0.3"/>
    <row r="849" ht="13.75" hidden="1" customHeight="1" x14ac:dyDescent="0.3"/>
    <row r="850" ht="13.75" hidden="1" customHeight="1" x14ac:dyDescent="0.3"/>
    <row r="851" ht="13.75" hidden="1" customHeight="1" x14ac:dyDescent="0.3"/>
    <row r="852" ht="13.75" hidden="1" customHeight="1" x14ac:dyDescent="0.3"/>
    <row r="853" ht="13.75" hidden="1" customHeight="1" x14ac:dyDescent="0.3"/>
    <row r="854" ht="13.75" hidden="1" customHeight="1" x14ac:dyDescent="0.3"/>
    <row r="855" ht="13.75" hidden="1" customHeight="1" x14ac:dyDescent="0.3"/>
    <row r="856" ht="13.75" hidden="1" customHeight="1" x14ac:dyDescent="0.3"/>
    <row r="857" ht="13.75" hidden="1" customHeight="1" x14ac:dyDescent="0.3"/>
    <row r="858" ht="13.75" hidden="1" customHeight="1" x14ac:dyDescent="0.3"/>
    <row r="859" ht="13.75" hidden="1" customHeight="1" x14ac:dyDescent="0.3"/>
    <row r="860" ht="13.75" hidden="1" customHeight="1" x14ac:dyDescent="0.3"/>
    <row r="861" ht="13.75" hidden="1" customHeight="1" x14ac:dyDescent="0.3"/>
    <row r="862" ht="13.75" hidden="1" customHeight="1" x14ac:dyDescent="0.3"/>
    <row r="863" ht="13.75" hidden="1" customHeight="1" x14ac:dyDescent="0.3"/>
    <row r="864" ht="13.75" hidden="1" customHeight="1" x14ac:dyDescent="0.3"/>
    <row r="865" ht="13.75" hidden="1" customHeight="1" x14ac:dyDescent="0.3"/>
    <row r="866" ht="13.75" hidden="1" customHeight="1" x14ac:dyDescent="0.3"/>
    <row r="867" ht="13.75" hidden="1" customHeight="1" x14ac:dyDescent="0.3"/>
    <row r="868" ht="13.75" hidden="1" customHeight="1" x14ac:dyDescent="0.3"/>
    <row r="869" ht="13.75" hidden="1" customHeight="1" x14ac:dyDescent="0.3"/>
    <row r="870" ht="13.75" hidden="1" customHeight="1" x14ac:dyDescent="0.3"/>
    <row r="871" ht="13.75" hidden="1" customHeight="1" x14ac:dyDescent="0.3"/>
    <row r="872" ht="13.75" hidden="1" customHeight="1" x14ac:dyDescent="0.3"/>
    <row r="873" ht="13.75" hidden="1" customHeight="1" x14ac:dyDescent="0.3"/>
    <row r="874" ht="13.75" hidden="1" customHeight="1" x14ac:dyDescent="0.3"/>
    <row r="875" ht="13.75" hidden="1" customHeight="1" x14ac:dyDescent="0.3"/>
    <row r="876" ht="13.75" hidden="1" customHeight="1" x14ac:dyDescent="0.3"/>
    <row r="877" ht="13.75" hidden="1" customHeight="1" x14ac:dyDescent="0.3"/>
    <row r="878" ht="13.75" hidden="1" customHeight="1" x14ac:dyDescent="0.3"/>
    <row r="879" ht="13.75" hidden="1" customHeight="1" x14ac:dyDescent="0.3"/>
    <row r="880" ht="13.75" hidden="1" customHeight="1" x14ac:dyDescent="0.3"/>
    <row r="881" ht="13.75" hidden="1" customHeight="1" x14ac:dyDescent="0.3"/>
    <row r="882" ht="13.75" hidden="1" customHeight="1" x14ac:dyDescent="0.3"/>
    <row r="883" ht="13.75" hidden="1" customHeight="1" x14ac:dyDescent="0.3"/>
    <row r="884" ht="13.75" hidden="1" customHeight="1" x14ac:dyDescent="0.3"/>
    <row r="885" ht="13.75" hidden="1" customHeight="1" x14ac:dyDescent="0.3"/>
    <row r="886" ht="13.75" hidden="1" customHeight="1" x14ac:dyDescent="0.3"/>
    <row r="887" ht="13.75" hidden="1" customHeight="1" x14ac:dyDescent="0.3"/>
    <row r="888" ht="13.75" hidden="1" customHeight="1" x14ac:dyDescent="0.3"/>
    <row r="889" ht="13.75" hidden="1" customHeight="1" x14ac:dyDescent="0.3"/>
    <row r="890" ht="13.75" hidden="1" customHeight="1" x14ac:dyDescent="0.3"/>
    <row r="891" ht="13.75" hidden="1" customHeight="1" x14ac:dyDescent="0.3"/>
    <row r="892" ht="13.75" hidden="1" customHeight="1" x14ac:dyDescent="0.3"/>
    <row r="893" ht="13.75" hidden="1" customHeight="1" x14ac:dyDescent="0.3"/>
    <row r="894" ht="13.75" hidden="1" customHeight="1" x14ac:dyDescent="0.3"/>
    <row r="895" ht="13.75" hidden="1" customHeight="1" x14ac:dyDescent="0.3"/>
    <row r="896" ht="13.75" hidden="1" customHeight="1" x14ac:dyDescent="0.3"/>
    <row r="897" ht="13.75" hidden="1" customHeight="1" x14ac:dyDescent="0.3"/>
    <row r="898" ht="13.75" hidden="1" customHeight="1" x14ac:dyDescent="0.3"/>
    <row r="899" ht="13.75" hidden="1" customHeight="1" x14ac:dyDescent="0.3"/>
    <row r="900" ht="13.75" hidden="1" customHeight="1" x14ac:dyDescent="0.3"/>
    <row r="901" ht="13.75" hidden="1" customHeight="1" x14ac:dyDescent="0.3"/>
    <row r="902" ht="13.75" hidden="1" customHeight="1" x14ac:dyDescent="0.3"/>
    <row r="903" ht="13.75" hidden="1" customHeight="1" x14ac:dyDescent="0.3"/>
    <row r="904" ht="13.75" hidden="1" customHeight="1" x14ac:dyDescent="0.3"/>
    <row r="905" ht="13.75" hidden="1" customHeight="1" x14ac:dyDescent="0.3"/>
    <row r="906" ht="13.75" hidden="1" customHeight="1" x14ac:dyDescent="0.3"/>
    <row r="907" ht="13.75" hidden="1" customHeight="1" x14ac:dyDescent="0.3"/>
    <row r="908" ht="13.75" hidden="1" customHeight="1" x14ac:dyDescent="0.3"/>
    <row r="909" ht="13.75" hidden="1" customHeight="1" x14ac:dyDescent="0.3"/>
    <row r="910" ht="13.75" hidden="1" customHeight="1" x14ac:dyDescent="0.3"/>
    <row r="911" ht="13.75" hidden="1" customHeight="1" x14ac:dyDescent="0.3"/>
  </sheetData>
  <mergeCells count="5">
    <mergeCell ref="B63:D63"/>
    <mergeCell ref="B5:D5"/>
    <mergeCell ref="B4:D4"/>
    <mergeCell ref="B2:D2"/>
    <mergeCell ref="B3:D3"/>
  </mergeCells>
  <dataValidations count="1">
    <dataValidation type="list" allowBlank="1" showInputMessage="1" showErrorMessage="1" sqref="C57:C61 C54 C16:C19 C22:C34 C50:C52 C11:C13 C38:C47" xr:uid="{00000000-0002-0000-0100-000001000000}">
      <formula1>"✔, N/A"</formula1>
    </dataValidation>
  </dataValidations>
  <pageMargins left="0.7" right="0.7" top="0.75" bottom="0.75" header="0.3" footer="0.3"/>
  <pageSetup paperSize="9" orientation="portrait" horizontalDpi="1200" verticalDpi="1200" r:id="rId1"/>
  <ignoredErrors>
    <ignoredError sqref="F53:F54 F46:F47 F5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15"/>
  <sheetViews>
    <sheetView showGridLines="0" zoomScaleNormal="100" workbookViewId="0">
      <selection activeCell="B2" sqref="B2:D2"/>
    </sheetView>
  </sheetViews>
  <sheetFormatPr defaultColWidth="0" defaultRowHeight="14.5" zeroHeight="1" x14ac:dyDescent="0.35"/>
  <cols>
    <col min="1" max="1" width="2.81640625" customWidth="1"/>
    <col min="2" max="2" width="82.81640625" customWidth="1"/>
    <col min="3" max="3" width="21.81640625" customWidth="1"/>
    <col min="4" max="4" width="50.81640625" customWidth="1"/>
    <col min="5" max="5" width="2.81640625" customWidth="1"/>
    <col min="6" max="6" width="8.54296875" hidden="1" customWidth="1"/>
    <col min="7" max="13" width="9.1796875" hidden="1" customWidth="1"/>
    <col min="14" max="78" width="0" hidden="1" customWidth="1"/>
    <col min="79" max="16384" width="9.1796875" hidden="1"/>
  </cols>
  <sheetData>
    <row r="1" spans="2:6" ht="15" thickBot="1" x14ac:dyDescent="0.4"/>
    <row r="2" spans="2:6" ht="51" customHeight="1" thickBot="1" x14ac:dyDescent="0.4">
      <c r="B2" s="149" t="s">
        <v>417</v>
      </c>
      <c r="C2" s="150"/>
      <c r="D2" s="151"/>
      <c r="E2" s="110"/>
      <c r="F2" s="4"/>
    </row>
    <row r="3" spans="2:6" ht="14.5" customHeight="1" thickBot="1" x14ac:dyDescent="0.4">
      <c r="B3" s="5"/>
      <c r="C3" s="5"/>
      <c r="D3" s="5"/>
      <c r="E3" s="110"/>
      <c r="F3" s="4"/>
    </row>
    <row r="4" spans="2:6" ht="35.15" customHeight="1" thickBot="1" x14ac:dyDescent="0.4">
      <c r="B4" s="72" t="s">
        <v>17</v>
      </c>
      <c r="C4" s="7" t="s">
        <v>18</v>
      </c>
      <c r="D4" s="7" t="s">
        <v>3</v>
      </c>
      <c r="E4" s="110"/>
      <c r="F4" s="4"/>
    </row>
    <row r="5" spans="2:6" ht="14.5" customHeight="1" x14ac:dyDescent="0.35">
      <c r="B5" s="59" t="s">
        <v>19</v>
      </c>
      <c r="C5" s="11"/>
      <c r="D5" s="16"/>
      <c r="E5" s="110"/>
      <c r="F5" s="100">
        <f>IF(C5&lt;&gt; "",0,1)</f>
        <v>1</v>
      </c>
    </row>
    <row r="6" spans="2:6" ht="14.5" customHeight="1" x14ac:dyDescent="0.35">
      <c r="B6" s="60" t="s">
        <v>20</v>
      </c>
      <c r="C6" s="12"/>
      <c r="D6" s="15"/>
      <c r="E6" s="110"/>
      <c r="F6" s="100">
        <f>IF(C6&lt;&gt; "",0,1)</f>
        <v>1</v>
      </c>
    </row>
    <row r="7" spans="2:6" ht="14.5" customHeight="1" x14ac:dyDescent="0.35">
      <c r="B7" s="59" t="s">
        <v>21</v>
      </c>
      <c r="C7" s="11"/>
      <c r="D7" s="16"/>
      <c r="E7" s="110"/>
      <c r="F7" s="100">
        <f>IF(C7&lt;&gt; "",0,1)</f>
        <v>1</v>
      </c>
    </row>
    <row r="8" spans="2:6" ht="14.5" customHeight="1" thickBot="1" x14ac:dyDescent="0.4">
      <c r="B8" s="61" t="s">
        <v>22</v>
      </c>
      <c r="C8" s="13"/>
      <c r="D8" s="20"/>
      <c r="E8" s="110"/>
      <c r="F8" s="100">
        <f>IF(C8&lt;&gt; "",0,1)</f>
        <v>1</v>
      </c>
    </row>
    <row r="9" spans="2:6" ht="14.5" customHeight="1" thickBot="1" x14ac:dyDescent="0.4">
      <c r="B9" s="8"/>
      <c r="C9" s="9"/>
      <c r="D9" s="9"/>
      <c r="E9" s="110"/>
      <c r="F9" s="100"/>
    </row>
    <row r="10" spans="2:6" ht="54" customHeight="1" thickBot="1" x14ac:dyDescent="0.4">
      <c r="B10" s="7" t="s">
        <v>462</v>
      </c>
      <c r="C10" s="7" t="s">
        <v>18</v>
      </c>
      <c r="D10" s="7" t="s">
        <v>3</v>
      </c>
      <c r="E10" s="110"/>
      <c r="F10" s="100"/>
    </row>
    <row r="11" spans="2:6" ht="14.5" customHeight="1" x14ac:dyDescent="0.35">
      <c r="B11" s="59" t="s">
        <v>19</v>
      </c>
      <c r="C11" s="11"/>
      <c r="D11" s="16"/>
      <c r="E11" s="110"/>
      <c r="F11" s="100">
        <f>IF(C11&lt;&gt;"",0,1)</f>
        <v>1</v>
      </c>
    </row>
    <row r="12" spans="2:6" ht="14.5" customHeight="1" x14ac:dyDescent="0.35">
      <c r="B12" s="60" t="s">
        <v>20</v>
      </c>
      <c r="C12" s="12"/>
      <c r="D12" s="15"/>
      <c r="E12" s="110"/>
      <c r="F12" s="100">
        <f>IF(C12&lt;&gt;"",0,1)</f>
        <v>1</v>
      </c>
    </row>
    <row r="13" spans="2:6" ht="14.5" customHeight="1" x14ac:dyDescent="0.35">
      <c r="B13" s="59" t="s">
        <v>21</v>
      </c>
      <c r="C13" s="11"/>
      <c r="D13" s="16"/>
      <c r="E13" s="110"/>
      <c r="F13" s="100">
        <f>IF(C13&lt;&gt;"",0,1)</f>
        <v>1</v>
      </c>
    </row>
    <row r="14" spans="2:6" ht="14.5" customHeight="1" thickBot="1" x14ac:dyDescent="0.4">
      <c r="B14" s="61" t="s">
        <v>22</v>
      </c>
      <c r="C14" s="13"/>
      <c r="D14" s="20"/>
      <c r="E14" s="110"/>
      <c r="F14" s="100">
        <f>IF(C14&lt;&gt;"",0,1)</f>
        <v>1</v>
      </c>
    </row>
    <row r="15" spans="2:6" ht="14.5" customHeight="1" x14ac:dyDescent="0.35">
      <c r="F15" s="100">
        <f>SUM(F5:F14)</f>
        <v>8</v>
      </c>
    </row>
  </sheetData>
  <mergeCells count="1">
    <mergeCell ref="B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3EDEC-5294-480A-9A38-7979FCF81C19}">
  <dimension ref="A1:AK160"/>
  <sheetViews>
    <sheetView zoomScaleNormal="100" workbookViewId="0">
      <selection activeCell="B2" sqref="B2:C2"/>
    </sheetView>
  </sheetViews>
  <sheetFormatPr defaultColWidth="0" defaultRowHeight="15.5" zeroHeight="1" x14ac:dyDescent="0.35"/>
  <cols>
    <col min="1" max="1" width="2.81640625" customWidth="1"/>
    <col min="2" max="2" width="45.81640625" customWidth="1"/>
    <col min="3" max="3" width="73.81640625" customWidth="1"/>
    <col min="4" max="4" width="2.81640625" style="111" customWidth="1"/>
    <col min="5" max="37" width="0" hidden="1" customWidth="1"/>
    <col min="38" max="16384" width="8.81640625" hidden="1"/>
  </cols>
  <sheetData>
    <row r="1" spans="1:32" ht="15" customHeight="1" thickBot="1" x14ac:dyDescent="0.4">
      <c r="A1" s="101"/>
      <c r="B1" s="101"/>
      <c r="C1" s="101"/>
      <c r="D1" s="111" t="s">
        <v>432</v>
      </c>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row>
    <row r="2" spans="1:32" ht="36" customHeight="1" thickBot="1" x14ac:dyDescent="0.4">
      <c r="A2" s="101"/>
      <c r="B2" s="156" t="s">
        <v>23</v>
      </c>
      <c r="C2" s="157"/>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2" ht="18" customHeight="1" x14ac:dyDescent="0.35">
      <c r="A3" s="101"/>
      <c r="B3" s="152" t="s">
        <v>466</v>
      </c>
      <c r="C3" s="153"/>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row>
    <row r="4" spans="1:32" ht="119.25" customHeight="1" x14ac:dyDescent="0.35">
      <c r="A4" s="101"/>
      <c r="B4" s="154"/>
      <c r="C4" s="155"/>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row>
    <row r="5" spans="1:32" ht="18" customHeight="1" x14ac:dyDescent="0.35">
      <c r="A5" s="101"/>
      <c r="B5" s="62" t="s">
        <v>24</v>
      </c>
      <c r="C5" s="16"/>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row>
    <row r="6" spans="1:32" ht="18" customHeight="1" x14ac:dyDescent="0.35">
      <c r="A6" s="101"/>
      <c r="B6" s="63" t="s">
        <v>25</v>
      </c>
      <c r="C6" s="19"/>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row>
    <row r="7" spans="1:32" ht="18" customHeight="1" x14ac:dyDescent="0.35">
      <c r="A7" s="101"/>
      <c r="B7" s="62" t="s">
        <v>26</v>
      </c>
      <c r="C7" s="16"/>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row>
    <row r="8" spans="1:32" ht="18" customHeight="1" x14ac:dyDescent="0.35">
      <c r="A8" s="101"/>
      <c r="B8" s="63" t="s">
        <v>27</v>
      </c>
      <c r="C8" s="32" t="s">
        <v>416</v>
      </c>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row>
    <row r="9" spans="1:32" ht="18" customHeight="1" x14ac:dyDescent="0.35">
      <c r="A9" s="101"/>
      <c r="B9" s="77" t="s">
        <v>408</v>
      </c>
      <c r="C9" s="78"/>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row>
    <row r="10" spans="1:32" ht="18" customHeight="1" thickBot="1" x14ac:dyDescent="0.4">
      <c r="A10" s="101"/>
      <c r="B10" s="75" t="s">
        <v>28</v>
      </c>
      <c r="C10" s="76" t="s">
        <v>412</v>
      </c>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row>
    <row r="11" spans="1:32" ht="39" customHeight="1" x14ac:dyDescent="0.35">
      <c r="A11" s="101"/>
      <c r="B11" s="158" t="str">
        <f>IF(Checklist!F62&gt;0, "ATTENTION! You have not completed all the fields in the 'Checklist' tab", " ")</f>
        <v>ATTENTION! You have not completed all the fields in the 'Checklist' tab</v>
      </c>
      <c r="C11" s="158"/>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row>
    <row r="12" spans="1:32" ht="39" customHeight="1" thickBot="1" x14ac:dyDescent="0.4">
      <c r="A12" s="101"/>
      <c r="B12" s="158" t="str">
        <f>IF(Figures!F15&gt;0, "ATTENTION! You have not completed all the fields in the 'Figures' tab", " ")</f>
        <v>ATTENTION! You have not completed all the fields in the 'Figures' tab</v>
      </c>
      <c r="C12" s="158"/>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row>
    <row r="13" spans="1:32" ht="36" customHeight="1" thickBot="1" x14ac:dyDescent="0.4">
      <c r="A13" s="101"/>
      <c r="B13" s="159" t="s">
        <v>29</v>
      </c>
      <c r="C13" s="160"/>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row>
    <row r="14" spans="1:32" ht="19.399999999999999" customHeight="1" x14ac:dyDescent="0.35">
      <c r="A14" s="101"/>
      <c r="B14" s="152" t="s">
        <v>467</v>
      </c>
      <c r="C14" s="153"/>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row>
    <row r="15" spans="1:32" ht="87" customHeight="1" x14ac:dyDescent="0.35">
      <c r="A15" s="101"/>
      <c r="B15" s="154"/>
      <c r="C15" s="155"/>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row>
    <row r="16" spans="1:32" ht="18" customHeight="1" x14ac:dyDescent="0.35">
      <c r="A16" s="101"/>
      <c r="B16" s="64" t="s">
        <v>30</v>
      </c>
      <c r="C16" s="16"/>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row>
    <row r="17" spans="1:32" ht="18" customHeight="1" x14ac:dyDescent="0.35">
      <c r="A17" s="101"/>
      <c r="B17" s="65" t="s">
        <v>31</v>
      </c>
      <c r="C17" s="19"/>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row>
    <row r="18" spans="1:32" ht="18" customHeight="1" x14ac:dyDescent="0.35">
      <c r="A18" s="101"/>
      <c r="B18" s="79" t="s">
        <v>32</v>
      </c>
      <c r="C18" s="80" t="s">
        <v>416</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row>
    <row r="19" spans="1:32" ht="18" customHeight="1" thickBot="1" x14ac:dyDescent="0.4">
      <c r="A19" s="101"/>
      <c r="B19" s="66" t="s">
        <v>33</v>
      </c>
      <c r="C19" s="76" t="s">
        <v>412</v>
      </c>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row>
    <row r="20" spans="1:32" ht="14.5" customHeight="1" x14ac:dyDescent="0.35">
      <c r="A20" s="101"/>
      <c r="B20" s="102"/>
      <c r="C20" s="102"/>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row>
    <row r="21" spans="1:32" ht="14.5" hidden="1" customHeight="1" x14ac:dyDescent="0.35">
      <c r="A21" s="101"/>
      <c r="B21" s="101"/>
      <c r="C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row>
    <row r="22" spans="1:32" ht="14.5" hidden="1" customHeight="1" x14ac:dyDescent="0.35">
      <c r="A22" s="101"/>
      <c r="B22" s="101"/>
      <c r="C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row>
    <row r="23" spans="1:32" ht="14.5" hidden="1" customHeight="1" x14ac:dyDescent="0.35">
      <c r="A23" s="101"/>
      <c r="B23" s="101"/>
      <c r="C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row>
    <row r="24" spans="1:32" ht="14.5" hidden="1" customHeight="1" x14ac:dyDescent="0.35">
      <c r="A24" s="101"/>
      <c r="B24" s="101"/>
      <c r="C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row>
    <row r="25" spans="1:32" ht="14.5" hidden="1" customHeight="1" x14ac:dyDescent="0.35">
      <c r="A25" s="101"/>
      <c r="B25" s="101"/>
      <c r="C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row>
    <row r="26" spans="1:32" ht="14.5" hidden="1" customHeight="1" x14ac:dyDescent="0.35">
      <c r="A26" s="101"/>
      <c r="B26" s="101"/>
      <c r="C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row>
    <row r="27" spans="1:32" ht="14.5" hidden="1" customHeight="1" x14ac:dyDescent="0.35">
      <c r="A27" s="101"/>
      <c r="B27" s="101"/>
      <c r="C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1:32" ht="14.5" hidden="1" customHeight="1" x14ac:dyDescent="0.35">
      <c r="A28" s="101"/>
      <c r="B28" s="101"/>
      <c r="C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29" spans="1:32" ht="14.5" hidden="1" customHeight="1" x14ac:dyDescent="0.35">
      <c r="A29" s="101"/>
      <c r="B29" s="101"/>
      <c r="C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row>
    <row r="30" spans="1:32" ht="14.5" hidden="1" customHeight="1" x14ac:dyDescent="0.35">
      <c r="A30" s="101"/>
      <c r="B30" s="101"/>
      <c r="C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row>
    <row r="31" spans="1:32" ht="14.5" hidden="1" customHeight="1" x14ac:dyDescent="0.35">
      <c r="A31" s="101"/>
      <c r="B31" s="101"/>
      <c r="C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row>
    <row r="32" spans="1:32" ht="14.5" hidden="1" customHeight="1" x14ac:dyDescent="0.35">
      <c r="A32" s="101"/>
      <c r="B32" s="101"/>
      <c r="C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row>
    <row r="33" spans="1:32" ht="14.5" hidden="1" customHeight="1" x14ac:dyDescent="0.35">
      <c r="A33" s="101"/>
      <c r="B33" s="101"/>
      <c r="C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row>
    <row r="34" spans="1:32" ht="14.5" hidden="1" customHeight="1" x14ac:dyDescent="0.35">
      <c r="A34" s="101"/>
      <c r="B34" s="101"/>
      <c r="C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row>
    <row r="35" spans="1:32" ht="14.5" hidden="1" customHeight="1" x14ac:dyDescent="0.35">
      <c r="A35" s="101"/>
      <c r="B35" s="101"/>
      <c r="C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row>
    <row r="36" spans="1:32" ht="14.5" hidden="1" customHeight="1" x14ac:dyDescent="0.35">
      <c r="A36" s="101"/>
      <c r="B36" s="101"/>
      <c r="C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row>
    <row r="37" spans="1:32" ht="14.5" hidden="1" customHeight="1" x14ac:dyDescent="0.35">
      <c r="A37" s="101"/>
      <c r="B37" s="101"/>
      <c r="C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row>
    <row r="38" spans="1:32" ht="14.5" hidden="1" customHeight="1" x14ac:dyDescent="0.35">
      <c r="A38" s="101"/>
      <c r="B38" s="101"/>
      <c r="C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row>
    <row r="39" spans="1:32" ht="14.5" hidden="1" customHeight="1" x14ac:dyDescent="0.35">
      <c r="A39" s="101"/>
      <c r="B39" s="101"/>
      <c r="C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row>
    <row r="40" spans="1:32" ht="14.5" hidden="1" customHeight="1" x14ac:dyDescent="0.35">
      <c r="A40" s="101"/>
      <c r="B40" s="101"/>
      <c r="C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row>
    <row r="41" spans="1:32" ht="14.5" hidden="1" customHeight="1" x14ac:dyDescent="0.35">
      <c r="A41" s="101"/>
      <c r="B41" s="101"/>
      <c r="C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row>
    <row r="42" spans="1:32" ht="14.5" hidden="1" customHeight="1" x14ac:dyDescent="0.35">
      <c r="A42" s="101"/>
      <c r="B42" s="101"/>
      <c r="C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row>
    <row r="43" spans="1:32" ht="14.5" hidden="1" customHeight="1" x14ac:dyDescent="0.35">
      <c r="A43" s="101"/>
      <c r="B43" s="101"/>
      <c r="C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row>
    <row r="44" spans="1:32" ht="14.5" hidden="1" customHeight="1" x14ac:dyDescent="0.35">
      <c r="A44" s="101"/>
      <c r="B44" s="101"/>
      <c r="C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row>
    <row r="45" spans="1:32" ht="14.5" hidden="1" customHeight="1" x14ac:dyDescent="0.35">
      <c r="A45" s="101"/>
      <c r="B45" s="101"/>
      <c r="C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row>
    <row r="46" spans="1:32" ht="14.5" hidden="1" customHeight="1" x14ac:dyDescent="0.35">
      <c r="A46" s="101"/>
      <c r="B46" s="101"/>
      <c r="C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row>
    <row r="47" spans="1:32" ht="14.5" hidden="1" customHeight="1" x14ac:dyDescent="0.35">
      <c r="A47" s="101"/>
      <c r="B47" s="101"/>
      <c r="C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row>
    <row r="48" spans="1:32" ht="14.5" hidden="1" customHeight="1" x14ac:dyDescent="0.35">
      <c r="A48" s="101"/>
      <c r="B48" s="101"/>
      <c r="C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row>
    <row r="49" spans="1:32" ht="14.5" hidden="1" customHeight="1" x14ac:dyDescent="0.35">
      <c r="A49" s="101"/>
      <c r="B49" s="101"/>
      <c r="C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row>
    <row r="50" spans="1:32" ht="14.5" hidden="1" customHeight="1" x14ac:dyDescent="0.35">
      <c r="A50" s="101"/>
      <c r="B50" s="101"/>
      <c r="C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row>
    <row r="51" spans="1:32" ht="14.5" hidden="1" customHeight="1" x14ac:dyDescent="0.35">
      <c r="A51" s="101"/>
      <c r="B51" s="101"/>
      <c r="C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row>
    <row r="52" spans="1:32" ht="14.5" hidden="1" customHeight="1" x14ac:dyDescent="0.35">
      <c r="A52" s="101"/>
      <c r="B52" s="101"/>
      <c r="C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row>
    <row r="53" spans="1:32" ht="14.5" hidden="1" customHeight="1" x14ac:dyDescent="0.35">
      <c r="A53" s="101"/>
      <c r="B53" s="101"/>
      <c r="C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row>
    <row r="54" spans="1:32" ht="14.5" hidden="1" customHeight="1" x14ac:dyDescent="0.35">
      <c r="A54" s="101"/>
      <c r="B54" s="101"/>
      <c r="C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row>
    <row r="55" spans="1:32" ht="14.5" hidden="1" customHeight="1" x14ac:dyDescent="0.35">
      <c r="A55" s="101"/>
      <c r="B55" s="101"/>
      <c r="C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row>
    <row r="56" spans="1:32" ht="14.5" hidden="1" customHeight="1" x14ac:dyDescent="0.35">
      <c r="A56" s="101"/>
      <c r="B56" s="101"/>
      <c r="C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row>
    <row r="57" spans="1:32" ht="14.5" hidden="1" customHeight="1" x14ac:dyDescent="0.35">
      <c r="A57" s="101"/>
      <c r="B57" s="101"/>
      <c r="C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row>
    <row r="58" spans="1:32" ht="14.5" hidden="1" customHeight="1" x14ac:dyDescent="0.35">
      <c r="A58" s="101"/>
      <c r="B58" s="101"/>
      <c r="C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row>
    <row r="59" spans="1:32" ht="14.5" hidden="1" customHeight="1" x14ac:dyDescent="0.35">
      <c r="A59" s="101"/>
      <c r="B59" s="101"/>
      <c r="C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row>
    <row r="60" spans="1:32" ht="14.5" hidden="1" customHeight="1" x14ac:dyDescent="0.35">
      <c r="A60" s="101"/>
      <c r="B60" s="101"/>
      <c r="C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row>
    <row r="61" spans="1:32" ht="14.5" hidden="1" customHeight="1" x14ac:dyDescent="0.35">
      <c r="A61" s="101"/>
      <c r="B61" s="101"/>
      <c r="C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row>
    <row r="62" spans="1:32" ht="14.5" hidden="1" customHeight="1" x14ac:dyDescent="0.35">
      <c r="A62" s="101"/>
      <c r="B62" s="101"/>
      <c r="C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row>
    <row r="63" spans="1:32" ht="14.5" hidden="1" customHeight="1" x14ac:dyDescent="0.35">
      <c r="A63" s="101"/>
      <c r="B63" s="101"/>
      <c r="C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row>
    <row r="64" spans="1:32" ht="14.5" hidden="1" customHeight="1" x14ac:dyDescent="0.35">
      <c r="A64" s="101"/>
      <c r="B64" s="101"/>
      <c r="C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row>
    <row r="65" spans="1:32" ht="14.5" hidden="1" customHeight="1" x14ac:dyDescent="0.35">
      <c r="A65" s="101"/>
      <c r="B65" s="101"/>
      <c r="C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row>
    <row r="66" spans="1:32" ht="14.5" hidden="1" customHeight="1" x14ac:dyDescent="0.35">
      <c r="A66" s="101"/>
      <c r="B66" s="101"/>
      <c r="C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row>
    <row r="67" spans="1:32" ht="14.5" hidden="1" customHeight="1" x14ac:dyDescent="0.35">
      <c r="A67" s="101"/>
      <c r="B67" s="101"/>
      <c r="C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row>
    <row r="68" spans="1:32" ht="14.5" hidden="1" customHeight="1" x14ac:dyDescent="0.35">
      <c r="A68" s="101"/>
      <c r="B68" s="101"/>
      <c r="C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row>
    <row r="69" spans="1:32" ht="14.5" hidden="1" customHeight="1" x14ac:dyDescent="0.35">
      <c r="A69" s="101"/>
      <c r="B69" s="101"/>
      <c r="C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row>
    <row r="70" spans="1:32" ht="14.5" hidden="1" customHeight="1" x14ac:dyDescent="0.35">
      <c r="A70" s="101"/>
      <c r="B70" s="101"/>
      <c r="C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row>
    <row r="71" spans="1:32" ht="14.5" hidden="1" customHeight="1" x14ac:dyDescent="0.35">
      <c r="A71" s="101"/>
      <c r="B71" s="101"/>
      <c r="C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row>
    <row r="72" spans="1:32" ht="14.5" hidden="1" customHeight="1" x14ac:dyDescent="0.35">
      <c r="A72" s="101"/>
      <c r="B72" s="101"/>
      <c r="C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row>
    <row r="73" spans="1:32" ht="14.5" hidden="1" customHeight="1" x14ac:dyDescent="0.35">
      <c r="A73" s="101"/>
      <c r="B73" s="101"/>
      <c r="C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row>
    <row r="74" spans="1:32" ht="14.5" hidden="1" customHeight="1" x14ac:dyDescent="0.35">
      <c r="A74" s="101"/>
      <c r="B74" s="101"/>
      <c r="C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row>
    <row r="75" spans="1:32" ht="14.5" hidden="1" customHeight="1" x14ac:dyDescent="0.35">
      <c r="A75" s="101"/>
      <c r="B75" s="101"/>
      <c r="C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row>
    <row r="76" spans="1:32" ht="14.5" hidden="1" customHeight="1" x14ac:dyDescent="0.35">
      <c r="A76" s="101"/>
      <c r="B76" s="101"/>
      <c r="C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row>
    <row r="77" spans="1:32" ht="14.5" hidden="1" customHeight="1" x14ac:dyDescent="0.35">
      <c r="A77" s="101"/>
      <c r="B77" s="101"/>
      <c r="C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row>
    <row r="78" spans="1:32" ht="14.5" hidden="1" customHeight="1" x14ac:dyDescent="0.35">
      <c r="A78" s="101"/>
      <c r="B78" s="101"/>
      <c r="C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row>
    <row r="79" spans="1:32" ht="14.5" hidden="1" customHeight="1" x14ac:dyDescent="0.35">
      <c r="A79" s="101"/>
      <c r="B79" s="101"/>
      <c r="C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row>
    <row r="80" spans="1:32" ht="14.5" hidden="1" customHeight="1" x14ac:dyDescent="0.35">
      <c r="A80" s="101"/>
      <c r="B80" s="101"/>
      <c r="C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row>
    <row r="81" spans="5:32" ht="14.5" hidden="1" customHeight="1" x14ac:dyDescent="0.35">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row>
    <row r="82" spans="5:32" ht="14.5" hidden="1" customHeight="1" x14ac:dyDescent="0.35">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row>
    <row r="83" spans="5:32" ht="14.5" hidden="1" customHeight="1" x14ac:dyDescent="0.35">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row>
    <row r="84" spans="5:32" ht="14.5" hidden="1" customHeight="1" x14ac:dyDescent="0.35">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row>
    <row r="85" spans="5:32" ht="14.5" hidden="1" customHeight="1" x14ac:dyDescent="0.35">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row>
    <row r="86" spans="5:32" ht="14.5" hidden="1" customHeight="1" x14ac:dyDescent="0.35">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row>
    <row r="87" spans="5:32" ht="14.5" hidden="1" customHeight="1" x14ac:dyDescent="0.35">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row>
    <row r="88" spans="5:32" ht="14.5" hidden="1" customHeight="1" x14ac:dyDescent="0.35">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row>
    <row r="89" spans="5:32" ht="14.5" hidden="1" customHeight="1" x14ac:dyDescent="0.35">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row>
    <row r="90" spans="5:32" ht="14.5" hidden="1" customHeight="1" x14ac:dyDescent="0.35">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row>
    <row r="91" spans="5:32" ht="14.5" hidden="1" customHeight="1" x14ac:dyDescent="0.35">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row>
    <row r="92" spans="5:32" ht="14.5" hidden="1" customHeight="1" x14ac:dyDescent="0.35">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row>
    <row r="93" spans="5:32" ht="14.5" hidden="1" customHeight="1" x14ac:dyDescent="0.35">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row>
    <row r="94" spans="5:32" ht="14.5" hidden="1" customHeight="1" x14ac:dyDescent="0.35">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row>
    <row r="95" spans="5:32" ht="14.5" hidden="1" customHeight="1" x14ac:dyDescent="0.35">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row>
    <row r="96" spans="5:32" ht="14.5" hidden="1" customHeight="1" x14ac:dyDescent="0.35">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row>
    <row r="97" spans="5:32" ht="14.5" hidden="1" customHeight="1" x14ac:dyDescent="0.35">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row>
    <row r="98" spans="5:32" ht="14.5" hidden="1" customHeight="1" x14ac:dyDescent="0.35">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row>
    <row r="99" spans="5:32" ht="14.5" hidden="1" customHeight="1" x14ac:dyDescent="0.35">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row>
    <row r="100" spans="5:32" ht="14.5" hidden="1" customHeight="1" x14ac:dyDescent="0.35">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row>
    <row r="101" spans="5:32" ht="14.5" hidden="1" customHeight="1" x14ac:dyDescent="0.35">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row>
    <row r="102" spans="5:32" ht="14.5" hidden="1" customHeight="1" x14ac:dyDescent="0.35">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row>
    <row r="103" spans="5:32" ht="14.5" hidden="1" customHeight="1" x14ac:dyDescent="0.35">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row>
    <row r="104" spans="5:32" ht="14.5" hidden="1" customHeight="1" x14ac:dyDescent="0.35">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row>
    <row r="105" spans="5:32" ht="14.5" hidden="1" customHeight="1" x14ac:dyDescent="0.35">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row>
    <row r="106" spans="5:32" ht="14.5" hidden="1" customHeight="1" x14ac:dyDescent="0.35">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row>
    <row r="107" spans="5:32" ht="14.5" hidden="1" customHeight="1" x14ac:dyDescent="0.35">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row>
    <row r="108" spans="5:32" ht="14.5" hidden="1" customHeight="1" x14ac:dyDescent="0.35">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row>
    <row r="109" spans="5:32" ht="14.5" hidden="1" customHeight="1" x14ac:dyDescent="0.35">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row>
    <row r="110" spans="5:32" ht="14.5" hidden="1" customHeight="1" x14ac:dyDescent="0.35">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row>
    <row r="111" spans="5:32" ht="14.5" hidden="1" customHeight="1" x14ac:dyDescent="0.35">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row>
    <row r="112" spans="5:32" ht="14.5" hidden="1" customHeight="1" x14ac:dyDescent="0.35">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row>
    <row r="113" spans="5:32" ht="14.5" hidden="1" customHeight="1" x14ac:dyDescent="0.35">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row>
    <row r="114" spans="5:32" ht="14.5" hidden="1" customHeight="1" x14ac:dyDescent="0.35">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row>
    <row r="115" spans="5:32" ht="14.5" hidden="1" customHeight="1" x14ac:dyDescent="0.35">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row>
    <row r="116" spans="5:32" ht="14.5" hidden="1" customHeight="1" x14ac:dyDescent="0.35">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row>
    <row r="117" spans="5:32" ht="14.5" hidden="1" customHeight="1" x14ac:dyDescent="0.35">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row>
    <row r="118" spans="5:32" ht="14.5" hidden="1" customHeight="1" x14ac:dyDescent="0.35">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row>
    <row r="119" spans="5:32" ht="14.5" hidden="1" customHeight="1" x14ac:dyDescent="0.35">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row>
    <row r="120" spans="5:32" ht="14.5" hidden="1" customHeight="1" x14ac:dyDescent="0.35">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row>
    <row r="121" spans="5:32" ht="14.5" hidden="1" customHeight="1" x14ac:dyDescent="0.35">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row>
    <row r="122" spans="5:32" ht="14.5" hidden="1" customHeight="1" x14ac:dyDescent="0.35">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row>
    <row r="123" spans="5:32" ht="14.5" hidden="1" customHeight="1" x14ac:dyDescent="0.35">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row>
    <row r="124" spans="5:32" ht="14.5" hidden="1" customHeight="1" x14ac:dyDescent="0.35">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row>
    <row r="125" spans="5:32" ht="14.5" hidden="1" customHeight="1" x14ac:dyDescent="0.35">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row>
    <row r="126" spans="5:32" ht="14.5" hidden="1" customHeight="1" x14ac:dyDescent="0.35">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row>
    <row r="127" spans="5:32" ht="14.5" hidden="1" customHeight="1" x14ac:dyDescent="0.35">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row>
    <row r="128" spans="5:32" ht="14.5" hidden="1" customHeight="1" x14ac:dyDescent="0.35">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row>
    <row r="129" spans="5:32" ht="14.5" hidden="1" customHeight="1" x14ac:dyDescent="0.35">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row>
    <row r="130" spans="5:32" ht="14.5" hidden="1" customHeight="1" x14ac:dyDescent="0.35">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row>
    <row r="131" spans="5:32" ht="14.5" hidden="1" customHeight="1" x14ac:dyDescent="0.35">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row>
    <row r="132" spans="5:32" ht="14.5" hidden="1" customHeight="1" x14ac:dyDescent="0.35">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row>
    <row r="133" spans="5:32" ht="14.5" hidden="1" customHeight="1" x14ac:dyDescent="0.35">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row>
    <row r="134" spans="5:32" ht="14.5" hidden="1" customHeight="1" x14ac:dyDescent="0.35">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row>
    <row r="135" spans="5:32" ht="14.5" hidden="1" customHeight="1" x14ac:dyDescent="0.35">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row>
    <row r="136" spans="5:32" ht="14.5" hidden="1" customHeight="1" x14ac:dyDescent="0.35">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row>
    <row r="137" spans="5:32" ht="14.5" hidden="1" customHeight="1" x14ac:dyDescent="0.35">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row>
    <row r="138" spans="5:32" ht="14.5" hidden="1" customHeight="1" x14ac:dyDescent="0.35">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row>
    <row r="139" spans="5:32" ht="14.5" hidden="1" customHeight="1" x14ac:dyDescent="0.35">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row>
    <row r="140" spans="5:32" ht="14.5" hidden="1" customHeight="1" x14ac:dyDescent="0.35">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row>
    <row r="141" spans="5:32" ht="14.5" hidden="1" customHeight="1" x14ac:dyDescent="0.35">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row>
    <row r="142" spans="5:32" ht="14.5" hidden="1" customHeight="1" x14ac:dyDescent="0.35">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row>
    <row r="143" spans="5:32" ht="14.5" hidden="1" customHeight="1" x14ac:dyDescent="0.35">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row>
    <row r="144" spans="5:32" ht="14.5" hidden="1" customHeight="1" x14ac:dyDescent="0.35">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row>
    <row r="145" spans="5:32" ht="14.5" hidden="1" customHeight="1" x14ac:dyDescent="0.35">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row>
    <row r="146" spans="5:32" ht="14.5" hidden="1" customHeight="1" x14ac:dyDescent="0.35">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row>
    <row r="147" spans="5:32" ht="14.5" hidden="1" customHeight="1" x14ac:dyDescent="0.35">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row>
    <row r="148" spans="5:32" ht="14.5" hidden="1" customHeight="1" x14ac:dyDescent="0.35">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row>
    <row r="149" spans="5:32" ht="14.5" hidden="1" customHeight="1" x14ac:dyDescent="0.35">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row>
    <row r="150" spans="5:32" ht="14.5" hidden="1" customHeight="1" x14ac:dyDescent="0.35">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row>
    <row r="151" spans="5:32" ht="14.5" hidden="1" customHeight="1" x14ac:dyDescent="0.35">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row>
    <row r="152" spans="5:32" ht="14.5" hidden="1" customHeight="1" x14ac:dyDescent="0.35">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row>
    <row r="153" spans="5:32" ht="14.5" hidden="1" customHeight="1" x14ac:dyDescent="0.35">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row>
    <row r="154" spans="5:32" ht="14.5" hidden="1" customHeight="1" x14ac:dyDescent="0.35">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row>
    <row r="155" spans="5:32" ht="14.5" hidden="1" customHeight="1" x14ac:dyDescent="0.35">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row>
    <row r="156" spans="5:32" ht="14.5" hidden="1" customHeight="1" x14ac:dyDescent="0.35">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row>
    <row r="157" spans="5:32" ht="14.5" hidden="1" customHeight="1" x14ac:dyDescent="0.35">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row>
    <row r="158" spans="5:32" ht="14.5" hidden="1" customHeight="1" x14ac:dyDescent="0.35">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row>
    <row r="159" spans="5:32" ht="14.5" hidden="1" customHeight="1" x14ac:dyDescent="0.35">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row>
    <row r="160" spans="5:32" ht="14.5" hidden="1" customHeight="1" x14ac:dyDescent="0.35">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row>
  </sheetData>
  <mergeCells count="6">
    <mergeCell ref="B14:C15"/>
    <mergeCell ref="B2:C2"/>
    <mergeCell ref="B3:C4"/>
    <mergeCell ref="B11:C11"/>
    <mergeCell ref="B12:C12"/>
    <mergeCell ref="B13:C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142D-7549-44DE-9FC0-7BABABEF2939}">
  <dimension ref="A1:C189"/>
  <sheetViews>
    <sheetView showGridLines="0" workbookViewId="0"/>
  </sheetViews>
  <sheetFormatPr defaultColWidth="8.81640625" defaultRowHeight="14" x14ac:dyDescent="0.3"/>
  <cols>
    <col min="1" max="1" width="13.54296875" style="24" customWidth="1"/>
    <col min="2" max="2" width="82.453125" style="24" customWidth="1"/>
    <col min="3" max="3" width="27.1796875" style="24" customWidth="1"/>
    <col min="4" max="16384" width="8.81640625" style="24"/>
  </cols>
  <sheetData>
    <row r="1" spans="1:3" s="10" customFormat="1" ht="32.5" x14ac:dyDescent="0.3">
      <c r="A1" s="23" t="s">
        <v>413</v>
      </c>
    </row>
    <row r="2" spans="1:3" s="10" customFormat="1" ht="32.5" x14ac:dyDescent="0.3">
      <c r="A2" s="23" t="s">
        <v>35</v>
      </c>
    </row>
    <row r="4" spans="1:3" ht="14.9" customHeight="1" x14ac:dyDescent="0.3">
      <c r="A4" s="161" t="s">
        <v>35</v>
      </c>
      <c r="B4" s="162"/>
      <c r="C4" s="47"/>
    </row>
    <row r="5" spans="1:3" s="25" customFormat="1" ht="15" customHeight="1" x14ac:dyDescent="0.3">
      <c r="A5" s="48" t="s">
        <v>36</v>
      </c>
      <c r="B5" s="48" t="s">
        <v>37</v>
      </c>
      <c r="C5" s="48" t="s">
        <v>38</v>
      </c>
    </row>
    <row r="6" spans="1:3" s="26" customFormat="1" ht="15" customHeight="1" x14ac:dyDescent="0.3">
      <c r="A6" s="67" t="s">
        <v>39</v>
      </c>
      <c r="B6" s="67" t="s">
        <v>40</v>
      </c>
      <c r="C6" s="67" t="s">
        <v>41</v>
      </c>
    </row>
    <row r="7" spans="1:3" s="26" customFormat="1" ht="15" customHeight="1" x14ac:dyDescent="0.3">
      <c r="A7" s="67" t="s">
        <v>42</v>
      </c>
      <c r="B7" s="67" t="s">
        <v>43</v>
      </c>
      <c r="C7" s="67" t="s">
        <v>41</v>
      </c>
    </row>
    <row r="8" spans="1:3" s="26" customFormat="1" ht="15" customHeight="1" x14ac:dyDescent="0.3">
      <c r="A8" s="67" t="s">
        <v>44</v>
      </c>
      <c r="B8" s="67" t="s">
        <v>45</v>
      </c>
      <c r="C8" s="67" t="s">
        <v>41</v>
      </c>
    </row>
    <row r="9" spans="1:3" s="26" customFormat="1" ht="15" customHeight="1" x14ac:dyDescent="0.3">
      <c r="A9" s="67" t="s">
        <v>46</v>
      </c>
      <c r="B9" s="67" t="s">
        <v>47</v>
      </c>
      <c r="C9" s="67" t="s">
        <v>41</v>
      </c>
    </row>
    <row r="10" spans="1:3" s="26" customFormat="1" ht="15" customHeight="1" x14ac:dyDescent="0.3">
      <c r="A10" s="67" t="s">
        <v>48</v>
      </c>
      <c r="B10" s="67" t="s">
        <v>49</v>
      </c>
      <c r="C10" s="67" t="s">
        <v>41</v>
      </c>
    </row>
    <row r="11" spans="1:3" s="26" customFormat="1" ht="15" customHeight="1" x14ac:dyDescent="0.3">
      <c r="A11" s="67" t="s">
        <v>50</v>
      </c>
      <c r="B11" s="67" t="s">
        <v>51</v>
      </c>
      <c r="C11" s="67" t="s">
        <v>41</v>
      </c>
    </row>
    <row r="12" spans="1:3" s="26" customFormat="1" ht="15" customHeight="1" x14ac:dyDescent="0.3">
      <c r="A12" s="67" t="s">
        <v>52</v>
      </c>
      <c r="B12" s="67" t="s">
        <v>53</v>
      </c>
      <c r="C12" s="67" t="s">
        <v>41</v>
      </c>
    </row>
    <row r="13" spans="1:3" s="26" customFormat="1" ht="15" customHeight="1" x14ac:dyDescent="0.3">
      <c r="A13" s="67" t="s">
        <v>54</v>
      </c>
      <c r="B13" s="67" t="s">
        <v>55</v>
      </c>
      <c r="C13" s="67" t="s">
        <v>41</v>
      </c>
    </row>
    <row r="14" spans="1:3" s="26" customFormat="1" ht="15" customHeight="1" x14ac:dyDescent="0.3">
      <c r="A14" s="67" t="s">
        <v>56</v>
      </c>
      <c r="B14" s="67" t="s">
        <v>57</v>
      </c>
      <c r="C14" s="67" t="s">
        <v>41</v>
      </c>
    </row>
    <row r="15" spans="1:3" s="26" customFormat="1" ht="15" customHeight="1" x14ac:dyDescent="0.3">
      <c r="A15" s="67" t="s">
        <v>58</v>
      </c>
      <c r="B15" s="67" t="s">
        <v>59</v>
      </c>
      <c r="C15" s="67" t="s">
        <v>41</v>
      </c>
    </row>
    <row r="16" spans="1:3" s="26" customFormat="1" ht="15" customHeight="1" x14ac:dyDescent="0.3">
      <c r="A16" s="67" t="s">
        <v>60</v>
      </c>
      <c r="B16" s="67" t="s">
        <v>61</v>
      </c>
      <c r="C16" s="67" t="s">
        <v>41</v>
      </c>
    </row>
    <row r="17" spans="1:3" s="26" customFormat="1" ht="15" customHeight="1" x14ac:dyDescent="0.3">
      <c r="A17" s="67" t="s">
        <v>62</v>
      </c>
      <c r="B17" s="67" t="s">
        <v>63</v>
      </c>
      <c r="C17" s="67" t="s">
        <v>41</v>
      </c>
    </row>
    <row r="18" spans="1:3" s="26" customFormat="1" ht="15" customHeight="1" x14ac:dyDescent="0.3">
      <c r="A18" s="67" t="s">
        <v>64</v>
      </c>
      <c r="B18" s="67" t="s">
        <v>65</v>
      </c>
      <c r="C18" s="67" t="s">
        <v>41</v>
      </c>
    </row>
    <row r="19" spans="1:3" s="26" customFormat="1" ht="15" customHeight="1" x14ac:dyDescent="0.3">
      <c r="A19" s="67" t="s">
        <v>66</v>
      </c>
      <c r="B19" s="67" t="s">
        <v>67</v>
      </c>
      <c r="C19" s="67" t="s">
        <v>41</v>
      </c>
    </row>
    <row r="20" spans="1:3" s="26" customFormat="1" ht="15" customHeight="1" x14ac:dyDescent="0.3">
      <c r="A20" s="67" t="s">
        <v>68</v>
      </c>
      <c r="B20" s="67" t="s">
        <v>69</v>
      </c>
      <c r="C20" s="67" t="s">
        <v>41</v>
      </c>
    </row>
    <row r="21" spans="1:3" s="26" customFormat="1" ht="15" customHeight="1" x14ac:dyDescent="0.3">
      <c r="A21" s="67" t="s">
        <v>70</v>
      </c>
      <c r="B21" s="67" t="s">
        <v>71</v>
      </c>
      <c r="C21" s="67" t="s">
        <v>41</v>
      </c>
    </row>
    <row r="22" spans="1:3" s="26" customFormat="1" ht="15" customHeight="1" x14ac:dyDescent="0.3">
      <c r="A22" s="67" t="s">
        <v>72</v>
      </c>
      <c r="B22" s="67" t="s">
        <v>73</v>
      </c>
      <c r="C22" s="67" t="s">
        <v>41</v>
      </c>
    </row>
    <row r="23" spans="1:3" s="26" customFormat="1" ht="15" customHeight="1" x14ac:dyDescent="0.3">
      <c r="A23" s="67" t="s">
        <v>74</v>
      </c>
      <c r="B23" s="67" t="s">
        <v>75</v>
      </c>
      <c r="C23" s="67" t="s">
        <v>41</v>
      </c>
    </row>
    <row r="24" spans="1:3" s="26" customFormat="1" ht="15" customHeight="1" x14ac:dyDescent="0.3">
      <c r="A24" s="67" t="s">
        <v>76</v>
      </c>
      <c r="B24" s="67" t="s">
        <v>77</v>
      </c>
      <c r="C24" s="67" t="s">
        <v>41</v>
      </c>
    </row>
    <row r="25" spans="1:3" s="26" customFormat="1" ht="15" customHeight="1" x14ac:dyDescent="0.3">
      <c r="A25" s="67" t="s">
        <v>78</v>
      </c>
      <c r="B25" s="67" t="s">
        <v>79</v>
      </c>
      <c r="C25" s="67" t="s">
        <v>41</v>
      </c>
    </row>
    <row r="26" spans="1:3" s="26" customFormat="1" ht="15" customHeight="1" x14ac:dyDescent="0.3">
      <c r="A26" s="67" t="s">
        <v>80</v>
      </c>
      <c r="B26" s="67" t="s">
        <v>81</v>
      </c>
      <c r="C26" s="67" t="s">
        <v>41</v>
      </c>
    </row>
    <row r="27" spans="1:3" s="26" customFormat="1" ht="15" customHeight="1" x14ac:dyDescent="0.3">
      <c r="A27" s="67" t="s">
        <v>82</v>
      </c>
      <c r="B27" s="67" t="s">
        <v>83</v>
      </c>
      <c r="C27" s="67" t="s">
        <v>41</v>
      </c>
    </row>
    <row r="28" spans="1:3" s="26" customFormat="1" ht="15" customHeight="1" x14ac:dyDescent="0.3">
      <c r="A28" s="67" t="s">
        <v>84</v>
      </c>
      <c r="B28" s="67" t="s">
        <v>85</v>
      </c>
      <c r="C28" s="67" t="s">
        <v>41</v>
      </c>
    </row>
    <row r="29" spans="1:3" s="26" customFormat="1" ht="15" customHeight="1" x14ac:dyDescent="0.3">
      <c r="A29" s="67" t="s">
        <v>86</v>
      </c>
      <c r="B29" s="67" t="s">
        <v>87</v>
      </c>
      <c r="C29" s="67" t="s">
        <v>41</v>
      </c>
    </row>
    <row r="30" spans="1:3" s="26" customFormat="1" ht="15" customHeight="1" x14ac:dyDescent="0.3">
      <c r="A30" s="67" t="s">
        <v>88</v>
      </c>
      <c r="B30" s="67" t="s">
        <v>89</v>
      </c>
      <c r="C30" s="67" t="s">
        <v>41</v>
      </c>
    </row>
    <row r="31" spans="1:3" s="26" customFormat="1" ht="15" customHeight="1" x14ac:dyDescent="0.3">
      <c r="A31" s="67" t="s">
        <v>90</v>
      </c>
      <c r="B31" s="67" t="s">
        <v>91</v>
      </c>
      <c r="C31" s="67" t="s">
        <v>41</v>
      </c>
    </row>
    <row r="32" spans="1:3" s="26" customFormat="1" ht="15" customHeight="1" x14ac:dyDescent="0.3">
      <c r="A32" s="67" t="s">
        <v>92</v>
      </c>
      <c r="B32" s="67" t="s">
        <v>93</v>
      </c>
      <c r="C32" s="67" t="s">
        <v>41</v>
      </c>
    </row>
    <row r="33" spans="1:3" s="26" customFormat="1" ht="15" customHeight="1" x14ac:dyDescent="0.3">
      <c r="A33" s="67" t="s">
        <v>94</v>
      </c>
      <c r="B33" s="67" t="s">
        <v>95</v>
      </c>
      <c r="C33" s="67" t="s">
        <v>41</v>
      </c>
    </row>
    <row r="34" spans="1:3" s="26" customFormat="1" ht="15" customHeight="1" x14ac:dyDescent="0.3">
      <c r="A34" s="67" t="s">
        <v>96</v>
      </c>
      <c r="B34" s="67" t="s">
        <v>97</v>
      </c>
      <c r="C34" s="67" t="s">
        <v>41</v>
      </c>
    </row>
    <row r="35" spans="1:3" s="26" customFormat="1" ht="15" customHeight="1" x14ac:dyDescent="0.3">
      <c r="A35" s="67" t="s">
        <v>98</v>
      </c>
      <c r="B35" s="67" t="s">
        <v>99</v>
      </c>
      <c r="C35" s="67" t="s">
        <v>41</v>
      </c>
    </row>
    <row r="36" spans="1:3" s="26" customFormat="1" ht="15" customHeight="1" x14ac:dyDescent="0.3">
      <c r="A36" s="67" t="s">
        <v>100</v>
      </c>
      <c r="B36" s="67" t="s">
        <v>101</v>
      </c>
      <c r="C36" s="67" t="s">
        <v>41</v>
      </c>
    </row>
    <row r="37" spans="1:3" s="26" customFormat="1" ht="15" customHeight="1" x14ac:dyDescent="0.3">
      <c r="A37" s="67" t="s">
        <v>102</v>
      </c>
      <c r="B37" s="67" t="s">
        <v>103</v>
      </c>
      <c r="C37" s="67" t="s">
        <v>41</v>
      </c>
    </row>
    <row r="38" spans="1:3" s="26" customFormat="1" ht="15" customHeight="1" x14ac:dyDescent="0.3">
      <c r="A38" s="67" t="s">
        <v>104</v>
      </c>
      <c r="B38" s="67" t="s">
        <v>105</v>
      </c>
      <c r="C38" s="67" t="s">
        <v>41</v>
      </c>
    </row>
    <row r="39" spans="1:3" s="26" customFormat="1" ht="15" customHeight="1" x14ac:dyDescent="0.3">
      <c r="A39" s="67" t="s">
        <v>106</v>
      </c>
      <c r="B39" s="67" t="s">
        <v>107</v>
      </c>
      <c r="C39" s="67" t="s">
        <v>41</v>
      </c>
    </row>
    <row r="40" spans="1:3" s="26" customFormat="1" ht="15" customHeight="1" x14ac:dyDescent="0.3">
      <c r="A40" s="67" t="s">
        <v>108</v>
      </c>
      <c r="B40" s="67" t="s">
        <v>109</v>
      </c>
      <c r="C40" s="67" t="s">
        <v>41</v>
      </c>
    </row>
    <row r="41" spans="1:3" s="26" customFormat="1" ht="15" customHeight="1" x14ac:dyDescent="0.3">
      <c r="A41" s="67" t="s">
        <v>110</v>
      </c>
      <c r="B41" s="67" t="s">
        <v>111</v>
      </c>
      <c r="C41" s="67" t="s">
        <v>41</v>
      </c>
    </row>
    <row r="42" spans="1:3" s="26" customFormat="1" ht="15" customHeight="1" x14ac:dyDescent="0.3">
      <c r="A42" s="67" t="s">
        <v>112</v>
      </c>
      <c r="B42" s="67" t="s">
        <v>113</v>
      </c>
      <c r="C42" s="67" t="s">
        <v>41</v>
      </c>
    </row>
    <row r="43" spans="1:3" s="26" customFormat="1" ht="15" customHeight="1" x14ac:dyDescent="0.3">
      <c r="A43" s="67" t="s">
        <v>114</v>
      </c>
      <c r="B43" s="67" t="s">
        <v>115</v>
      </c>
      <c r="C43" s="67" t="s">
        <v>41</v>
      </c>
    </row>
    <row r="44" spans="1:3" s="26" customFormat="1" ht="15" customHeight="1" x14ac:dyDescent="0.3">
      <c r="A44" s="67" t="s">
        <v>116</v>
      </c>
      <c r="B44" s="67" t="s">
        <v>117</v>
      </c>
      <c r="C44" s="67" t="s">
        <v>41</v>
      </c>
    </row>
    <row r="45" spans="1:3" s="26" customFormat="1" ht="15" customHeight="1" x14ac:dyDescent="0.3">
      <c r="A45" s="67" t="s">
        <v>118</v>
      </c>
      <c r="B45" s="67" t="s">
        <v>119</v>
      </c>
      <c r="C45" s="67" t="s">
        <v>41</v>
      </c>
    </row>
    <row r="46" spans="1:3" s="26" customFormat="1" ht="15" customHeight="1" x14ac:dyDescent="0.3">
      <c r="A46" s="67" t="s">
        <v>120</v>
      </c>
      <c r="B46" s="67" t="s">
        <v>121</v>
      </c>
      <c r="C46" s="67" t="s">
        <v>41</v>
      </c>
    </row>
    <row r="47" spans="1:3" s="26" customFormat="1" ht="15" customHeight="1" x14ac:dyDescent="0.3">
      <c r="A47" s="67" t="s">
        <v>122</v>
      </c>
      <c r="B47" s="67" t="s">
        <v>123</v>
      </c>
      <c r="C47" s="67" t="s">
        <v>41</v>
      </c>
    </row>
    <row r="48" spans="1:3" s="26" customFormat="1" ht="15" customHeight="1" x14ac:dyDescent="0.3">
      <c r="A48" s="67" t="s">
        <v>124</v>
      </c>
      <c r="B48" s="67" t="s">
        <v>125</v>
      </c>
      <c r="C48" s="67" t="s">
        <v>41</v>
      </c>
    </row>
    <row r="49" spans="1:3" s="26" customFormat="1" ht="15" customHeight="1" x14ac:dyDescent="0.3">
      <c r="A49" s="67" t="s">
        <v>126</v>
      </c>
      <c r="B49" s="67" t="s">
        <v>127</v>
      </c>
      <c r="C49" s="67" t="s">
        <v>41</v>
      </c>
    </row>
    <row r="50" spans="1:3" s="26" customFormat="1" ht="15" customHeight="1" x14ac:dyDescent="0.3">
      <c r="A50" s="67" t="s">
        <v>128</v>
      </c>
      <c r="B50" s="67" t="s">
        <v>129</v>
      </c>
      <c r="C50" s="67" t="s">
        <v>41</v>
      </c>
    </row>
    <row r="51" spans="1:3" s="26" customFormat="1" ht="15" customHeight="1" x14ac:dyDescent="0.3">
      <c r="A51" s="67" t="s">
        <v>130</v>
      </c>
      <c r="B51" s="67" t="s">
        <v>131</v>
      </c>
      <c r="C51" s="67" t="s">
        <v>41</v>
      </c>
    </row>
    <row r="52" spans="1:3" s="26" customFormat="1" ht="15" customHeight="1" x14ac:dyDescent="0.3">
      <c r="A52" s="67" t="s">
        <v>132</v>
      </c>
      <c r="B52" s="67" t="s">
        <v>133</v>
      </c>
      <c r="C52" s="67" t="s">
        <v>41</v>
      </c>
    </row>
    <row r="53" spans="1:3" s="26" customFormat="1" ht="15" customHeight="1" x14ac:dyDescent="0.3">
      <c r="A53" s="67" t="s">
        <v>134</v>
      </c>
      <c r="B53" s="67" t="s">
        <v>135</v>
      </c>
      <c r="C53" s="67" t="s">
        <v>41</v>
      </c>
    </row>
    <row r="54" spans="1:3" s="26" customFormat="1" ht="15" customHeight="1" x14ac:dyDescent="0.3">
      <c r="A54" s="67" t="s">
        <v>136</v>
      </c>
      <c r="B54" s="67" t="s">
        <v>137</v>
      </c>
      <c r="C54" s="67" t="s">
        <v>41</v>
      </c>
    </row>
    <row r="55" spans="1:3" s="26" customFormat="1" ht="15" customHeight="1" x14ac:dyDescent="0.3">
      <c r="A55" s="67" t="s">
        <v>138</v>
      </c>
      <c r="B55" s="67" t="s">
        <v>139</v>
      </c>
      <c r="C55" s="67" t="s">
        <v>41</v>
      </c>
    </row>
    <row r="56" spans="1:3" s="26" customFormat="1" ht="15" customHeight="1" x14ac:dyDescent="0.3">
      <c r="A56" s="67" t="s">
        <v>140</v>
      </c>
      <c r="B56" s="67" t="s">
        <v>141</v>
      </c>
      <c r="C56" s="67" t="s">
        <v>41</v>
      </c>
    </row>
    <row r="57" spans="1:3" s="26" customFormat="1" ht="15" customHeight="1" x14ac:dyDescent="0.3">
      <c r="A57" s="67" t="s">
        <v>142</v>
      </c>
      <c r="B57" s="67" t="s">
        <v>143</v>
      </c>
      <c r="C57" s="67" t="s">
        <v>41</v>
      </c>
    </row>
    <row r="58" spans="1:3" s="26" customFormat="1" ht="15" customHeight="1" x14ac:dyDescent="0.3">
      <c r="A58" s="67" t="s">
        <v>144</v>
      </c>
      <c r="B58" s="67" t="s">
        <v>145</v>
      </c>
      <c r="C58" s="67" t="s">
        <v>41</v>
      </c>
    </row>
    <row r="59" spans="1:3" s="26" customFormat="1" ht="15" customHeight="1" x14ac:dyDescent="0.3">
      <c r="A59" s="67" t="s">
        <v>146</v>
      </c>
      <c r="B59" s="67" t="s">
        <v>147</v>
      </c>
      <c r="C59" s="67" t="s">
        <v>41</v>
      </c>
    </row>
    <row r="60" spans="1:3" s="26" customFormat="1" ht="15" customHeight="1" x14ac:dyDescent="0.3">
      <c r="A60" s="67" t="s">
        <v>148</v>
      </c>
      <c r="B60" s="67" t="s">
        <v>149</v>
      </c>
      <c r="C60" s="67" t="s">
        <v>41</v>
      </c>
    </row>
    <row r="61" spans="1:3" s="26" customFormat="1" ht="15" customHeight="1" x14ac:dyDescent="0.3">
      <c r="A61" s="67" t="s">
        <v>150</v>
      </c>
      <c r="B61" s="67" t="s">
        <v>151</v>
      </c>
      <c r="C61" s="67" t="s">
        <v>41</v>
      </c>
    </row>
    <row r="62" spans="1:3" s="26" customFormat="1" ht="15" customHeight="1" x14ac:dyDescent="0.3">
      <c r="A62" s="67" t="s">
        <v>152</v>
      </c>
      <c r="B62" s="67" t="s">
        <v>153</v>
      </c>
      <c r="C62" s="67" t="s">
        <v>41</v>
      </c>
    </row>
    <row r="63" spans="1:3" s="26" customFormat="1" ht="15" customHeight="1" x14ac:dyDescent="0.3">
      <c r="A63" s="67" t="s">
        <v>154</v>
      </c>
      <c r="B63" s="67" t="s">
        <v>155</v>
      </c>
      <c r="C63" s="67" t="s">
        <v>41</v>
      </c>
    </row>
    <row r="64" spans="1:3" s="26" customFormat="1" ht="15" customHeight="1" x14ac:dyDescent="0.3">
      <c r="A64" s="67" t="s">
        <v>156</v>
      </c>
      <c r="B64" s="67" t="s">
        <v>157</v>
      </c>
      <c r="C64" s="67" t="s">
        <v>41</v>
      </c>
    </row>
    <row r="65" spans="1:3" s="26" customFormat="1" ht="15" customHeight="1" x14ac:dyDescent="0.3">
      <c r="A65" s="67" t="s">
        <v>158</v>
      </c>
      <c r="B65" s="67" t="s">
        <v>159</v>
      </c>
      <c r="C65" s="67" t="s">
        <v>41</v>
      </c>
    </row>
    <row r="66" spans="1:3" s="26" customFormat="1" ht="15" customHeight="1" x14ac:dyDescent="0.3">
      <c r="A66" s="67" t="s">
        <v>160</v>
      </c>
      <c r="B66" s="67" t="s">
        <v>161</v>
      </c>
      <c r="C66" s="67" t="s">
        <v>41</v>
      </c>
    </row>
    <row r="67" spans="1:3" s="26" customFormat="1" ht="15" customHeight="1" x14ac:dyDescent="0.3">
      <c r="A67" s="67" t="s">
        <v>162</v>
      </c>
      <c r="B67" s="67" t="s">
        <v>163</v>
      </c>
      <c r="C67" s="67" t="s">
        <v>41</v>
      </c>
    </row>
    <row r="68" spans="1:3" s="26" customFormat="1" ht="15" customHeight="1" x14ac:dyDescent="0.3">
      <c r="A68" s="67" t="s">
        <v>164</v>
      </c>
      <c r="B68" s="67" t="s">
        <v>165</v>
      </c>
      <c r="C68" s="67" t="s">
        <v>41</v>
      </c>
    </row>
    <row r="69" spans="1:3" s="26" customFormat="1" ht="15" customHeight="1" x14ac:dyDescent="0.3">
      <c r="A69" s="67" t="s">
        <v>166</v>
      </c>
      <c r="B69" s="67" t="s">
        <v>167</v>
      </c>
      <c r="C69" s="67" t="s">
        <v>41</v>
      </c>
    </row>
    <row r="70" spans="1:3" s="26" customFormat="1" ht="15" customHeight="1" x14ac:dyDescent="0.3">
      <c r="A70" s="67" t="s">
        <v>168</v>
      </c>
      <c r="B70" s="67" t="s">
        <v>169</v>
      </c>
      <c r="C70" s="67" t="s">
        <v>41</v>
      </c>
    </row>
    <row r="71" spans="1:3" s="26" customFormat="1" ht="15" customHeight="1" x14ac:dyDescent="0.3">
      <c r="A71" s="67" t="s">
        <v>170</v>
      </c>
      <c r="B71" s="67" t="s">
        <v>171</v>
      </c>
      <c r="C71" s="67" t="s">
        <v>41</v>
      </c>
    </row>
    <row r="72" spans="1:3" s="26" customFormat="1" ht="15" customHeight="1" x14ac:dyDescent="0.3">
      <c r="A72" s="67" t="s">
        <v>172</v>
      </c>
      <c r="B72" s="67" t="s">
        <v>173</v>
      </c>
      <c r="C72" s="67" t="s">
        <v>41</v>
      </c>
    </row>
    <row r="73" spans="1:3" s="26" customFormat="1" ht="15" customHeight="1" x14ac:dyDescent="0.3">
      <c r="A73" s="67" t="s">
        <v>174</v>
      </c>
      <c r="B73" s="67" t="s">
        <v>175</v>
      </c>
      <c r="C73" s="67" t="s">
        <v>41</v>
      </c>
    </row>
    <row r="74" spans="1:3" s="26" customFormat="1" ht="15" customHeight="1" x14ac:dyDescent="0.3">
      <c r="A74" s="67" t="s">
        <v>176</v>
      </c>
      <c r="B74" s="67" t="s">
        <v>177</v>
      </c>
      <c r="C74" s="67" t="s">
        <v>41</v>
      </c>
    </row>
    <row r="75" spans="1:3" s="26" customFormat="1" ht="15" customHeight="1" x14ac:dyDescent="0.3">
      <c r="A75" s="67" t="s">
        <v>178</v>
      </c>
      <c r="B75" s="67" t="s">
        <v>179</v>
      </c>
      <c r="C75" s="67" t="s">
        <v>41</v>
      </c>
    </row>
    <row r="76" spans="1:3" s="26" customFormat="1" ht="15" customHeight="1" x14ac:dyDescent="0.3">
      <c r="A76" s="67" t="s">
        <v>180</v>
      </c>
      <c r="B76" s="67" t="s">
        <v>181</v>
      </c>
      <c r="C76" s="67" t="s">
        <v>41</v>
      </c>
    </row>
    <row r="77" spans="1:3" s="26" customFormat="1" ht="15" customHeight="1" x14ac:dyDescent="0.3">
      <c r="A77" s="67" t="s">
        <v>182</v>
      </c>
      <c r="B77" s="67" t="s">
        <v>183</v>
      </c>
      <c r="C77" s="67" t="s">
        <v>41</v>
      </c>
    </row>
    <row r="78" spans="1:3" s="26" customFormat="1" ht="15" customHeight="1" x14ac:dyDescent="0.3">
      <c r="A78" s="67" t="s">
        <v>184</v>
      </c>
      <c r="B78" s="67" t="s">
        <v>185</v>
      </c>
      <c r="C78" s="67" t="s">
        <v>41</v>
      </c>
    </row>
    <row r="79" spans="1:3" s="26" customFormat="1" ht="15" customHeight="1" x14ac:dyDescent="0.3">
      <c r="A79" s="67" t="s">
        <v>186</v>
      </c>
      <c r="B79" s="67" t="s">
        <v>187</v>
      </c>
      <c r="C79" s="67" t="s">
        <v>41</v>
      </c>
    </row>
    <row r="80" spans="1:3" s="26" customFormat="1" ht="15" customHeight="1" x14ac:dyDescent="0.3">
      <c r="A80" s="67" t="s">
        <v>188</v>
      </c>
      <c r="B80" s="67" t="s">
        <v>189</v>
      </c>
      <c r="C80" s="67" t="s">
        <v>41</v>
      </c>
    </row>
    <row r="81" spans="1:3" s="26" customFormat="1" ht="15" customHeight="1" x14ac:dyDescent="0.3">
      <c r="A81" s="67" t="s">
        <v>190</v>
      </c>
      <c r="B81" s="67" t="s">
        <v>191</v>
      </c>
      <c r="C81" s="67" t="s">
        <v>41</v>
      </c>
    </row>
    <row r="82" spans="1:3" s="26" customFormat="1" ht="15" customHeight="1" x14ac:dyDescent="0.3">
      <c r="A82" s="67" t="s">
        <v>192</v>
      </c>
      <c r="B82" s="67" t="s">
        <v>193</v>
      </c>
      <c r="C82" s="67" t="s">
        <v>41</v>
      </c>
    </row>
    <row r="83" spans="1:3" s="26" customFormat="1" ht="15" customHeight="1" x14ac:dyDescent="0.3">
      <c r="A83" s="67" t="s">
        <v>194</v>
      </c>
      <c r="B83" s="67" t="s">
        <v>195</v>
      </c>
      <c r="C83" s="67" t="s">
        <v>41</v>
      </c>
    </row>
    <row r="84" spans="1:3" s="26" customFormat="1" ht="15" customHeight="1" x14ac:dyDescent="0.3">
      <c r="A84" s="67" t="s">
        <v>196</v>
      </c>
      <c r="B84" s="67" t="s">
        <v>197</v>
      </c>
      <c r="C84" s="67" t="s">
        <v>41</v>
      </c>
    </row>
    <row r="85" spans="1:3" s="26" customFormat="1" ht="15" customHeight="1" x14ac:dyDescent="0.3">
      <c r="A85" s="67" t="s">
        <v>198</v>
      </c>
      <c r="B85" s="67" t="s">
        <v>199</v>
      </c>
      <c r="C85" s="67" t="s">
        <v>41</v>
      </c>
    </row>
    <row r="86" spans="1:3" s="26" customFormat="1" ht="15" customHeight="1" x14ac:dyDescent="0.3">
      <c r="A86" s="67" t="s">
        <v>200</v>
      </c>
      <c r="B86" s="67" t="s">
        <v>201</v>
      </c>
      <c r="C86" s="67" t="s">
        <v>41</v>
      </c>
    </row>
    <row r="87" spans="1:3" s="26" customFormat="1" ht="15" customHeight="1" x14ac:dyDescent="0.3">
      <c r="A87" s="67" t="s">
        <v>202</v>
      </c>
      <c r="B87" s="67" t="s">
        <v>203</v>
      </c>
      <c r="C87" s="67" t="s">
        <v>41</v>
      </c>
    </row>
    <row r="88" spans="1:3" s="26" customFormat="1" ht="15" customHeight="1" x14ac:dyDescent="0.3">
      <c r="A88" s="67" t="s">
        <v>204</v>
      </c>
      <c r="B88" s="67" t="s">
        <v>205</v>
      </c>
      <c r="C88" s="67" t="s">
        <v>41</v>
      </c>
    </row>
    <row r="89" spans="1:3" s="26" customFormat="1" ht="15" customHeight="1" x14ac:dyDescent="0.3">
      <c r="A89" s="67" t="s">
        <v>206</v>
      </c>
      <c r="B89" s="67" t="s">
        <v>207</v>
      </c>
      <c r="C89" s="67" t="s">
        <v>41</v>
      </c>
    </row>
    <row r="90" spans="1:3" s="26" customFormat="1" ht="15" customHeight="1" x14ac:dyDescent="0.3">
      <c r="A90" s="67" t="s">
        <v>208</v>
      </c>
      <c r="B90" s="67" t="s">
        <v>209</v>
      </c>
      <c r="C90" s="67" t="s">
        <v>41</v>
      </c>
    </row>
    <row r="91" spans="1:3" s="26" customFormat="1" ht="15" customHeight="1" x14ac:dyDescent="0.3">
      <c r="A91" s="67" t="s">
        <v>210</v>
      </c>
      <c r="B91" s="67" t="s">
        <v>211</v>
      </c>
      <c r="C91" s="67" t="s">
        <v>41</v>
      </c>
    </row>
    <row r="92" spans="1:3" s="26" customFormat="1" ht="15" customHeight="1" x14ac:dyDescent="0.3">
      <c r="A92" s="67" t="s">
        <v>212</v>
      </c>
      <c r="B92" s="67" t="s">
        <v>213</v>
      </c>
      <c r="C92" s="67" t="s">
        <v>41</v>
      </c>
    </row>
    <row r="93" spans="1:3" s="26" customFormat="1" ht="15" customHeight="1" x14ac:dyDescent="0.3">
      <c r="A93" s="67" t="s">
        <v>214</v>
      </c>
      <c r="B93" s="67" t="s">
        <v>215</v>
      </c>
      <c r="C93" s="67" t="s">
        <v>41</v>
      </c>
    </row>
    <row r="94" spans="1:3" s="26" customFormat="1" ht="15" customHeight="1" x14ac:dyDescent="0.3">
      <c r="A94" s="67" t="s">
        <v>216</v>
      </c>
      <c r="B94" s="67" t="s">
        <v>217</v>
      </c>
      <c r="C94" s="67" t="s">
        <v>41</v>
      </c>
    </row>
    <row r="95" spans="1:3" s="26" customFormat="1" ht="15" customHeight="1" x14ac:dyDescent="0.3">
      <c r="A95" s="67" t="s">
        <v>218</v>
      </c>
      <c r="B95" s="67" t="s">
        <v>219</v>
      </c>
      <c r="C95" s="67" t="s">
        <v>41</v>
      </c>
    </row>
    <row r="96" spans="1:3" s="26" customFormat="1" ht="15" customHeight="1" x14ac:dyDescent="0.3">
      <c r="A96" s="67" t="s">
        <v>220</v>
      </c>
      <c r="B96" s="67" t="s">
        <v>221</v>
      </c>
      <c r="C96" s="67" t="s">
        <v>41</v>
      </c>
    </row>
    <row r="97" spans="1:3" s="26" customFormat="1" ht="15" customHeight="1" x14ac:dyDescent="0.3">
      <c r="A97" s="67" t="s">
        <v>222</v>
      </c>
      <c r="B97" s="67" t="s">
        <v>223</v>
      </c>
      <c r="C97" s="67" t="s">
        <v>41</v>
      </c>
    </row>
    <row r="98" spans="1:3" s="26" customFormat="1" ht="15" customHeight="1" x14ac:dyDescent="0.3">
      <c r="A98" s="67" t="s">
        <v>224</v>
      </c>
      <c r="B98" s="67" t="s">
        <v>225</v>
      </c>
      <c r="C98" s="67" t="s">
        <v>41</v>
      </c>
    </row>
    <row r="99" spans="1:3" s="26" customFormat="1" ht="15" customHeight="1" x14ac:dyDescent="0.3">
      <c r="A99" s="67" t="s">
        <v>226</v>
      </c>
      <c r="B99" s="67" t="s">
        <v>227</v>
      </c>
      <c r="C99" s="67" t="s">
        <v>41</v>
      </c>
    </row>
    <row r="100" spans="1:3" s="26" customFormat="1" ht="15" customHeight="1" x14ac:dyDescent="0.3">
      <c r="A100" s="67" t="s">
        <v>228</v>
      </c>
      <c r="B100" s="67" t="s">
        <v>229</v>
      </c>
      <c r="C100" s="67" t="s">
        <v>41</v>
      </c>
    </row>
    <row r="101" spans="1:3" s="26" customFormat="1" ht="15" customHeight="1" x14ac:dyDescent="0.3">
      <c r="A101" s="67" t="s">
        <v>230</v>
      </c>
      <c r="B101" s="67" t="s">
        <v>231</v>
      </c>
      <c r="C101" s="67" t="s">
        <v>41</v>
      </c>
    </row>
    <row r="102" spans="1:3" s="26" customFormat="1" ht="15" customHeight="1" x14ac:dyDescent="0.3">
      <c r="A102" s="67" t="s">
        <v>232</v>
      </c>
      <c r="B102" s="67" t="s">
        <v>233</v>
      </c>
      <c r="C102" s="67" t="s">
        <v>41</v>
      </c>
    </row>
    <row r="103" spans="1:3" s="26" customFormat="1" ht="15" customHeight="1" x14ac:dyDescent="0.3">
      <c r="A103" s="67" t="s">
        <v>234</v>
      </c>
      <c r="B103" s="67" t="s">
        <v>235</v>
      </c>
      <c r="C103" s="67" t="s">
        <v>41</v>
      </c>
    </row>
    <row r="104" spans="1:3" s="26" customFormat="1" ht="15" customHeight="1" x14ac:dyDescent="0.3">
      <c r="A104" s="67" t="s">
        <v>236</v>
      </c>
      <c r="B104" s="67" t="s">
        <v>237</v>
      </c>
      <c r="C104" s="67" t="s">
        <v>41</v>
      </c>
    </row>
    <row r="105" spans="1:3" s="26" customFormat="1" ht="15" customHeight="1" x14ac:dyDescent="0.3">
      <c r="A105" s="67" t="s">
        <v>238</v>
      </c>
      <c r="B105" s="67" t="s">
        <v>239</v>
      </c>
      <c r="C105" s="67" t="s">
        <v>41</v>
      </c>
    </row>
    <row r="106" spans="1:3" s="26" customFormat="1" ht="15" customHeight="1" x14ac:dyDescent="0.3">
      <c r="A106" s="67" t="s">
        <v>240</v>
      </c>
      <c r="B106" s="67" t="s">
        <v>241</v>
      </c>
      <c r="C106" s="67" t="s">
        <v>242</v>
      </c>
    </row>
    <row r="107" spans="1:3" s="26" customFormat="1" ht="15" customHeight="1" x14ac:dyDescent="0.3">
      <c r="A107" s="67" t="s">
        <v>243</v>
      </c>
      <c r="B107" s="67" t="s">
        <v>244</v>
      </c>
      <c r="C107" s="67" t="s">
        <v>242</v>
      </c>
    </row>
    <row r="108" spans="1:3" s="26" customFormat="1" ht="15" customHeight="1" x14ac:dyDescent="0.3">
      <c r="A108" s="67" t="s">
        <v>245</v>
      </c>
      <c r="B108" s="67" t="s">
        <v>246</v>
      </c>
      <c r="C108" s="67" t="s">
        <v>242</v>
      </c>
    </row>
    <row r="109" spans="1:3" s="26" customFormat="1" ht="15" customHeight="1" x14ac:dyDescent="0.3">
      <c r="A109" s="67" t="s">
        <v>247</v>
      </c>
      <c r="B109" s="67" t="s">
        <v>248</v>
      </c>
      <c r="C109" s="67" t="s">
        <v>242</v>
      </c>
    </row>
    <row r="110" spans="1:3" s="26" customFormat="1" ht="15" customHeight="1" x14ac:dyDescent="0.3">
      <c r="A110" s="67" t="s">
        <v>249</v>
      </c>
      <c r="B110" s="67" t="s">
        <v>250</v>
      </c>
      <c r="C110" s="67" t="s">
        <v>242</v>
      </c>
    </row>
    <row r="111" spans="1:3" s="26" customFormat="1" ht="15" customHeight="1" x14ac:dyDescent="0.3">
      <c r="A111" s="67" t="s">
        <v>251</v>
      </c>
      <c r="B111" s="67" t="s">
        <v>252</v>
      </c>
      <c r="C111" s="67" t="s">
        <v>242</v>
      </c>
    </row>
    <row r="112" spans="1:3" s="26" customFormat="1" ht="15" customHeight="1" x14ac:dyDescent="0.3">
      <c r="A112" s="67" t="s">
        <v>253</v>
      </c>
      <c r="B112" s="67" t="s">
        <v>254</v>
      </c>
      <c r="C112" s="67" t="s">
        <v>242</v>
      </c>
    </row>
    <row r="113" spans="1:3" s="26" customFormat="1" ht="15" customHeight="1" x14ac:dyDescent="0.3">
      <c r="A113" s="67" t="s">
        <v>255</v>
      </c>
      <c r="B113" s="67" t="s">
        <v>256</v>
      </c>
      <c r="C113" s="67" t="s">
        <v>41</v>
      </c>
    </row>
    <row r="114" spans="1:3" s="26" customFormat="1" ht="15" customHeight="1" x14ac:dyDescent="0.3">
      <c r="A114" s="67" t="s">
        <v>257</v>
      </c>
      <c r="B114" s="67" t="s">
        <v>258</v>
      </c>
      <c r="C114" s="67" t="s">
        <v>41</v>
      </c>
    </row>
    <row r="115" spans="1:3" s="26" customFormat="1" ht="15" customHeight="1" x14ac:dyDescent="0.3">
      <c r="A115" s="67" t="s">
        <v>259</v>
      </c>
      <c r="B115" s="67" t="s">
        <v>260</v>
      </c>
      <c r="C115" s="67" t="s">
        <v>41</v>
      </c>
    </row>
    <row r="116" spans="1:3" s="26" customFormat="1" ht="15" customHeight="1" x14ac:dyDescent="0.3">
      <c r="A116" s="67" t="s">
        <v>261</v>
      </c>
      <c r="B116" s="67" t="s">
        <v>262</v>
      </c>
      <c r="C116" s="67" t="s">
        <v>41</v>
      </c>
    </row>
    <row r="117" spans="1:3" s="26" customFormat="1" ht="15" customHeight="1" x14ac:dyDescent="0.3">
      <c r="A117" s="67" t="s">
        <v>263</v>
      </c>
      <c r="B117" s="67" t="s">
        <v>264</v>
      </c>
      <c r="C117" s="67" t="s">
        <v>41</v>
      </c>
    </row>
    <row r="118" spans="1:3" s="26" customFormat="1" ht="15" customHeight="1" x14ac:dyDescent="0.3">
      <c r="A118" s="67" t="s">
        <v>265</v>
      </c>
      <c r="B118" s="67" t="s">
        <v>266</v>
      </c>
      <c r="C118" s="67" t="s">
        <v>41</v>
      </c>
    </row>
    <row r="119" spans="1:3" s="26" customFormat="1" ht="15" customHeight="1" x14ac:dyDescent="0.3">
      <c r="A119" s="67" t="s">
        <v>267</v>
      </c>
      <c r="B119" s="67" t="s">
        <v>268</v>
      </c>
      <c r="C119" s="67" t="s">
        <v>41</v>
      </c>
    </row>
    <row r="120" spans="1:3" s="26" customFormat="1" ht="15" customHeight="1" x14ac:dyDescent="0.3">
      <c r="A120" s="67" t="s">
        <v>269</v>
      </c>
      <c r="B120" s="67" t="s">
        <v>270</v>
      </c>
      <c r="C120" s="67" t="s">
        <v>41</v>
      </c>
    </row>
    <row r="121" spans="1:3" s="26" customFormat="1" ht="15" customHeight="1" x14ac:dyDescent="0.3">
      <c r="A121" s="67" t="s">
        <v>271</v>
      </c>
      <c r="B121" s="67" t="s">
        <v>272</v>
      </c>
      <c r="C121" s="67" t="s">
        <v>41</v>
      </c>
    </row>
    <row r="122" spans="1:3" s="26" customFormat="1" ht="15" customHeight="1" x14ac:dyDescent="0.3">
      <c r="A122" s="67" t="s">
        <v>273</v>
      </c>
      <c r="B122" s="67" t="s">
        <v>274</v>
      </c>
      <c r="C122" s="67" t="s">
        <v>41</v>
      </c>
    </row>
    <row r="123" spans="1:3" s="26" customFormat="1" ht="15" customHeight="1" x14ac:dyDescent="0.3">
      <c r="A123" s="67" t="s">
        <v>275</v>
      </c>
      <c r="B123" s="67" t="s">
        <v>276</v>
      </c>
      <c r="C123" s="67" t="s">
        <v>41</v>
      </c>
    </row>
    <row r="124" spans="1:3" s="26" customFormat="1" ht="15" customHeight="1" x14ac:dyDescent="0.3">
      <c r="A124" s="67" t="s">
        <v>277</v>
      </c>
      <c r="B124" s="67" t="s">
        <v>278</v>
      </c>
      <c r="C124" s="67" t="s">
        <v>41</v>
      </c>
    </row>
    <row r="125" spans="1:3" s="26" customFormat="1" ht="15" customHeight="1" x14ac:dyDescent="0.3">
      <c r="A125" s="67" t="s">
        <v>279</v>
      </c>
      <c r="B125" s="67" t="s">
        <v>280</v>
      </c>
      <c r="C125" s="67" t="s">
        <v>41</v>
      </c>
    </row>
    <row r="126" spans="1:3" s="26" customFormat="1" ht="15" customHeight="1" x14ac:dyDescent="0.3">
      <c r="A126" s="67" t="s">
        <v>281</v>
      </c>
      <c r="B126" s="67" t="s">
        <v>282</v>
      </c>
      <c r="C126" s="68" t="s">
        <v>41</v>
      </c>
    </row>
    <row r="127" spans="1:3" s="26" customFormat="1" ht="15" customHeight="1" x14ac:dyDescent="0.3">
      <c r="A127" s="67" t="s">
        <v>283</v>
      </c>
      <c r="B127" s="67" t="s">
        <v>284</v>
      </c>
      <c r="C127" s="68" t="s">
        <v>41</v>
      </c>
    </row>
    <row r="128" spans="1:3" s="26" customFormat="1" ht="15" customHeight="1" x14ac:dyDescent="0.3">
      <c r="A128" s="67" t="s">
        <v>285</v>
      </c>
      <c r="B128" s="67" t="s">
        <v>286</v>
      </c>
      <c r="C128" s="68" t="s">
        <v>41</v>
      </c>
    </row>
    <row r="129" spans="1:3" s="26" customFormat="1" ht="15" customHeight="1" x14ac:dyDescent="0.3">
      <c r="A129" s="67" t="s">
        <v>287</v>
      </c>
      <c r="B129" s="67" t="s">
        <v>288</v>
      </c>
      <c r="C129" s="68" t="s">
        <v>41</v>
      </c>
    </row>
    <row r="130" spans="1:3" s="26" customFormat="1" ht="15" customHeight="1" x14ac:dyDescent="0.3">
      <c r="A130" s="67" t="s">
        <v>289</v>
      </c>
      <c r="B130" s="67" t="s">
        <v>290</v>
      </c>
      <c r="C130" s="68" t="s">
        <v>41</v>
      </c>
    </row>
    <row r="131" spans="1:3" s="26" customFormat="1" ht="15" customHeight="1" x14ac:dyDescent="0.3">
      <c r="A131" s="67" t="s">
        <v>291</v>
      </c>
      <c r="B131" s="67" t="s">
        <v>292</v>
      </c>
      <c r="C131" s="68" t="s">
        <v>41</v>
      </c>
    </row>
    <row r="132" spans="1:3" s="26" customFormat="1" ht="15" customHeight="1" x14ac:dyDescent="0.3">
      <c r="A132" s="67" t="s">
        <v>293</v>
      </c>
      <c r="B132" s="67" t="s">
        <v>294</v>
      </c>
      <c r="C132" s="68" t="s">
        <v>41</v>
      </c>
    </row>
    <row r="133" spans="1:3" s="26" customFormat="1" ht="15" customHeight="1" x14ac:dyDescent="0.3">
      <c r="A133" s="67" t="s">
        <v>295</v>
      </c>
      <c r="B133" s="67" t="s">
        <v>296</v>
      </c>
      <c r="C133" s="67" t="s">
        <v>242</v>
      </c>
    </row>
    <row r="134" spans="1:3" s="26" customFormat="1" ht="15" customHeight="1" x14ac:dyDescent="0.3">
      <c r="A134" s="67" t="s">
        <v>297</v>
      </c>
      <c r="B134" s="67" t="s">
        <v>298</v>
      </c>
      <c r="C134" s="67" t="s">
        <v>242</v>
      </c>
    </row>
    <row r="135" spans="1:3" s="26" customFormat="1" ht="15" customHeight="1" x14ac:dyDescent="0.3">
      <c r="A135" s="67" t="s">
        <v>299</v>
      </c>
      <c r="B135" s="67" t="s">
        <v>300</v>
      </c>
      <c r="C135" s="67" t="s">
        <v>242</v>
      </c>
    </row>
    <row r="136" spans="1:3" s="26" customFormat="1" ht="15" customHeight="1" x14ac:dyDescent="0.3">
      <c r="A136" s="67" t="s">
        <v>301</v>
      </c>
      <c r="B136" s="67" t="s">
        <v>302</v>
      </c>
      <c r="C136" s="67" t="s">
        <v>242</v>
      </c>
    </row>
    <row r="137" spans="1:3" s="26" customFormat="1" ht="15" customHeight="1" x14ac:dyDescent="0.3">
      <c r="A137" s="67" t="s">
        <v>303</v>
      </c>
      <c r="B137" s="67" t="s">
        <v>304</v>
      </c>
      <c r="C137" s="67" t="s">
        <v>242</v>
      </c>
    </row>
    <row r="138" spans="1:3" s="26" customFormat="1" ht="15" customHeight="1" x14ac:dyDescent="0.3">
      <c r="A138" s="67" t="s">
        <v>305</v>
      </c>
      <c r="B138" s="67" t="s">
        <v>306</v>
      </c>
      <c r="C138" s="67" t="s">
        <v>242</v>
      </c>
    </row>
    <row r="139" spans="1:3" s="26" customFormat="1" ht="15" customHeight="1" x14ac:dyDescent="0.3">
      <c r="A139" s="67" t="s">
        <v>307</v>
      </c>
      <c r="B139" s="67" t="s">
        <v>308</v>
      </c>
      <c r="C139" s="67" t="s">
        <v>242</v>
      </c>
    </row>
    <row r="140" spans="1:3" s="26" customFormat="1" ht="15" customHeight="1" x14ac:dyDescent="0.3">
      <c r="A140" s="67" t="s">
        <v>309</v>
      </c>
      <c r="B140" s="67" t="s">
        <v>310</v>
      </c>
      <c r="C140" s="67" t="s">
        <v>242</v>
      </c>
    </row>
    <row r="141" spans="1:3" s="26" customFormat="1" ht="15" customHeight="1" x14ac:dyDescent="0.3">
      <c r="A141" s="67" t="s">
        <v>311</v>
      </c>
      <c r="B141" s="67" t="s">
        <v>312</v>
      </c>
      <c r="C141" s="67" t="s">
        <v>242</v>
      </c>
    </row>
    <row r="142" spans="1:3" s="26" customFormat="1" ht="15" customHeight="1" x14ac:dyDescent="0.3">
      <c r="A142" s="67" t="s">
        <v>313</v>
      </c>
      <c r="B142" s="67" t="s">
        <v>314</v>
      </c>
      <c r="C142" s="67" t="s">
        <v>242</v>
      </c>
    </row>
    <row r="143" spans="1:3" s="26" customFormat="1" ht="15" customHeight="1" x14ac:dyDescent="0.3">
      <c r="A143" s="67" t="s">
        <v>315</v>
      </c>
      <c r="B143" s="67" t="s">
        <v>316</v>
      </c>
      <c r="C143" s="67" t="s">
        <v>242</v>
      </c>
    </row>
    <row r="144" spans="1:3" s="26" customFormat="1" ht="15" customHeight="1" x14ac:dyDescent="0.3">
      <c r="A144" s="67" t="s">
        <v>317</v>
      </c>
      <c r="B144" s="67" t="s">
        <v>318</v>
      </c>
      <c r="C144" s="67" t="s">
        <v>242</v>
      </c>
    </row>
    <row r="145" spans="1:3" s="26" customFormat="1" ht="15" customHeight="1" x14ac:dyDescent="0.3">
      <c r="A145" s="67" t="s">
        <v>319</v>
      </c>
      <c r="B145" s="67" t="s">
        <v>320</v>
      </c>
      <c r="C145" s="67" t="s">
        <v>242</v>
      </c>
    </row>
    <row r="146" spans="1:3" s="26" customFormat="1" ht="15" customHeight="1" x14ac:dyDescent="0.3">
      <c r="A146" s="67" t="s">
        <v>321</v>
      </c>
      <c r="B146" s="67" t="s">
        <v>322</v>
      </c>
      <c r="C146" s="67" t="s">
        <v>242</v>
      </c>
    </row>
    <row r="147" spans="1:3" s="26" customFormat="1" ht="15" customHeight="1" x14ac:dyDescent="0.3">
      <c r="A147" s="67" t="s">
        <v>323</v>
      </c>
      <c r="B147" s="67" t="s">
        <v>324</v>
      </c>
      <c r="C147" s="67" t="s">
        <v>242</v>
      </c>
    </row>
    <row r="148" spans="1:3" s="26" customFormat="1" ht="15" customHeight="1" x14ac:dyDescent="0.3">
      <c r="A148" s="67" t="s">
        <v>325</v>
      </c>
      <c r="B148" s="67" t="s">
        <v>326</v>
      </c>
      <c r="C148" s="67" t="s">
        <v>242</v>
      </c>
    </row>
    <row r="149" spans="1:3" s="26" customFormat="1" ht="15" customHeight="1" x14ac:dyDescent="0.3">
      <c r="A149" s="67" t="s">
        <v>327</v>
      </c>
      <c r="B149" s="67" t="s">
        <v>328</v>
      </c>
      <c r="C149" s="67" t="s">
        <v>41</v>
      </c>
    </row>
    <row r="150" spans="1:3" s="26" customFormat="1" ht="15" customHeight="1" x14ac:dyDescent="0.3">
      <c r="A150" s="67" t="s">
        <v>329</v>
      </c>
      <c r="B150" s="67" t="s">
        <v>330</v>
      </c>
      <c r="C150" s="67" t="s">
        <v>41</v>
      </c>
    </row>
    <row r="151" spans="1:3" s="26" customFormat="1" ht="15" customHeight="1" x14ac:dyDescent="0.3">
      <c r="A151" s="67" t="s">
        <v>331</v>
      </c>
      <c r="B151" s="67" t="s">
        <v>332</v>
      </c>
      <c r="C151" s="67" t="s">
        <v>41</v>
      </c>
    </row>
    <row r="152" spans="1:3" s="26" customFormat="1" ht="15" customHeight="1" x14ac:dyDescent="0.3">
      <c r="A152" s="67" t="s">
        <v>333</v>
      </c>
      <c r="B152" s="67" t="s">
        <v>334</v>
      </c>
      <c r="C152" s="67" t="s">
        <v>242</v>
      </c>
    </row>
    <row r="153" spans="1:3" s="26" customFormat="1" ht="15" customHeight="1" x14ac:dyDescent="0.3">
      <c r="A153" s="67" t="s">
        <v>335</v>
      </c>
      <c r="B153" s="67" t="s">
        <v>336</v>
      </c>
      <c r="C153" s="67" t="s">
        <v>242</v>
      </c>
    </row>
    <row r="154" spans="1:3" s="26" customFormat="1" ht="15" customHeight="1" x14ac:dyDescent="0.3">
      <c r="A154" s="67" t="s">
        <v>337</v>
      </c>
      <c r="B154" s="67" t="s">
        <v>338</v>
      </c>
      <c r="C154" s="67" t="s">
        <v>242</v>
      </c>
    </row>
    <row r="155" spans="1:3" s="26" customFormat="1" ht="15" customHeight="1" x14ac:dyDescent="0.3">
      <c r="A155" s="67" t="s">
        <v>339</v>
      </c>
      <c r="B155" s="67" t="s">
        <v>340</v>
      </c>
      <c r="C155" s="67" t="s">
        <v>242</v>
      </c>
    </row>
    <row r="156" spans="1:3" s="26" customFormat="1" ht="15" customHeight="1" x14ac:dyDescent="0.3">
      <c r="A156" s="67" t="s">
        <v>341</v>
      </c>
      <c r="B156" s="67" t="s">
        <v>342</v>
      </c>
      <c r="C156" s="67" t="s">
        <v>242</v>
      </c>
    </row>
    <row r="157" spans="1:3" s="26" customFormat="1" ht="15" customHeight="1" x14ac:dyDescent="0.3">
      <c r="A157" s="67" t="s">
        <v>343</v>
      </c>
      <c r="B157" s="67" t="s">
        <v>344</v>
      </c>
      <c r="C157" s="67" t="s">
        <v>242</v>
      </c>
    </row>
    <row r="158" spans="1:3" s="26" customFormat="1" ht="15" customHeight="1" x14ac:dyDescent="0.3">
      <c r="A158" s="67" t="s">
        <v>345</v>
      </c>
      <c r="B158" s="67" t="s">
        <v>346</v>
      </c>
      <c r="C158" s="67" t="s">
        <v>242</v>
      </c>
    </row>
    <row r="159" spans="1:3" s="26" customFormat="1" ht="15" customHeight="1" x14ac:dyDescent="0.3">
      <c r="A159" s="67" t="s">
        <v>347</v>
      </c>
      <c r="B159" s="67" t="s">
        <v>348</v>
      </c>
      <c r="C159" s="67" t="s">
        <v>242</v>
      </c>
    </row>
    <row r="160" spans="1:3" s="26" customFormat="1" ht="15" customHeight="1" x14ac:dyDescent="0.3">
      <c r="A160" s="67" t="s">
        <v>349</v>
      </c>
      <c r="B160" s="67" t="s">
        <v>350</v>
      </c>
      <c r="C160" s="67" t="s">
        <v>242</v>
      </c>
    </row>
    <row r="161" spans="1:3" s="26" customFormat="1" ht="15" customHeight="1" x14ac:dyDescent="0.3">
      <c r="A161" s="67" t="s">
        <v>351</v>
      </c>
      <c r="B161" s="67" t="s">
        <v>352</v>
      </c>
      <c r="C161" s="67" t="s">
        <v>242</v>
      </c>
    </row>
    <row r="162" spans="1:3" s="26" customFormat="1" ht="15" customHeight="1" x14ac:dyDescent="0.3">
      <c r="A162" s="67" t="s">
        <v>353</v>
      </c>
      <c r="B162" s="67" t="s">
        <v>354</v>
      </c>
      <c r="C162" s="67" t="s">
        <v>242</v>
      </c>
    </row>
    <row r="163" spans="1:3" s="26" customFormat="1" ht="15" customHeight="1" x14ac:dyDescent="0.3">
      <c r="A163" s="67" t="s">
        <v>355</v>
      </c>
      <c r="B163" s="67" t="s">
        <v>356</v>
      </c>
      <c r="C163" s="68" t="s">
        <v>242</v>
      </c>
    </row>
    <row r="164" spans="1:3" s="26" customFormat="1" ht="15" customHeight="1" x14ac:dyDescent="0.3">
      <c r="A164" s="67" t="s">
        <v>357</v>
      </c>
      <c r="B164" s="67" t="s">
        <v>358</v>
      </c>
      <c r="C164" s="68" t="s">
        <v>242</v>
      </c>
    </row>
    <row r="165" spans="1:3" s="26" customFormat="1" ht="15" customHeight="1" x14ac:dyDescent="0.3">
      <c r="A165" s="67" t="s">
        <v>359</v>
      </c>
      <c r="B165" s="67" t="s">
        <v>360</v>
      </c>
      <c r="C165" s="67" t="s">
        <v>242</v>
      </c>
    </row>
    <row r="166" spans="1:3" s="27" customFormat="1" ht="15" customHeight="1" x14ac:dyDescent="0.3">
      <c r="A166" s="67" t="s">
        <v>361</v>
      </c>
      <c r="B166" s="67" t="s">
        <v>362</v>
      </c>
      <c r="C166" s="69" t="s">
        <v>41</v>
      </c>
    </row>
    <row r="167" spans="1:3" s="27" customFormat="1" ht="15" customHeight="1" x14ac:dyDescent="0.3">
      <c r="A167" s="67" t="s">
        <v>363</v>
      </c>
      <c r="B167" s="67" t="s">
        <v>364</v>
      </c>
      <c r="C167" s="69" t="s">
        <v>41</v>
      </c>
    </row>
    <row r="168" spans="1:3" s="27" customFormat="1" ht="15" customHeight="1" x14ac:dyDescent="0.3">
      <c r="A168" s="67" t="s">
        <v>365</v>
      </c>
      <c r="B168" s="67" t="s">
        <v>366</v>
      </c>
      <c r="C168" s="69" t="s">
        <v>41</v>
      </c>
    </row>
    <row r="169" spans="1:3" s="27" customFormat="1" ht="15" customHeight="1" x14ac:dyDescent="0.3">
      <c r="A169" s="67" t="s">
        <v>367</v>
      </c>
      <c r="B169" s="67" t="s">
        <v>368</v>
      </c>
      <c r="C169" s="69" t="s">
        <v>41</v>
      </c>
    </row>
    <row r="170" spans="1:3" s="27" customFormat="1" ht="15" customHeight="1" x14ac:dyDescent="0.3">
      <c r="A170" s="67" t="s">
        <v>369</v>
      </c>
      <c r="B170" s="67" t="s">
        <v>370</v>
      </c>
      <c r="C170" s="69" t="s">
        <v>41</v>
      </c>
    </row>
    <row r="171" spans="1:3" s="27" customFormat="1" ht="15" customHeight="1" x14ac:dyDescent="0.3">
      <c r="A171" s="67" t="s">
        <v>371</v>
      </c>
      <c r="B171" s="67" t="s">
        <v>372</v>
      </c>
      <c r="C171" s="69" t="s">
        <v>41</v>
      </c>
    </row>
    <row r="172" spans="1:3" s="27" customFormat="1" ht="15" customHeight="1" x14ac:dyDescent="0.3">
      <c r="A172" s="67" t="s">
        <v>373</v>
      </c>
      <c r="B172" s="67" t="s">
        <v>374</v>
      </c>
      <c r="C172" s="69" t="s">
        <v>41</v>
      </c>
    </row>
    <row r="173" spans="1:3" s="27" customFormat="1" ht="15" customHeight="1" x14ac:dyDescent="0.3">
      <c r="A173" s="67" t="s">
        <v>375</v>
      </c>
      <c r="B173" s="67" t="s">
        <v>376</v>
      </c>
      <c r="C173" s="69" t="s">
        <v>41</v>
      </c>
    </row>
    <row r="174" spans="1:3" s="27" customFormat="1" ht="15" customHeight="1" x14ac:dyDescent="0.3">
      <c r="A174" s="67" t="s">
        <v>377</v>
      </c>
      <c r="B174" s="67" t="s">
        <v>378</v>
      </c>
      <c r="C174" s="69" t="s">
        <v>41</v>
      </c>
    </row>
    <row r="175" spans="1:3" s="27" customFormat="1" ht="15" customHeight="1" x14ac:dyDescent="0.3">
      <c r="A175" s="67" t="s">
        <v>379</v>
      </c>
      <c r="B175" s="67" t="s">
        <v>380</v>
      </c>
      <c r="C175" s="69" t="s">
        <v>41</v>
      </c>
    </row>
    <row r="176" spans="1:3" s="27" customFormat="1" ht="15" customHeight="1" x14ac:dyDescent="0.3">
      <c r="A176" s="67" t="s">
        <v>381</v>
      </c>
      <c r="B176" s="67" t="s">
        <v>382</v>
      </c>
      <c r="C176" s="69" t="s">
        <v>41</v>
      </c>
    </row>
    <row r="177" spans="1:3" s="27" customFormat="1" ht="15" customHeight="1" x14ac:dyDescent="0.3">
      <c r="A177" s="67" t="s">
        <v>383</v>
      </c>
      <c r="B177" s="67" t="s">
        <v>384</v>
      </c>
      <c r="C177" s="69" t="s">
        <v>41</v>
      </c>
    </row>
    <row r="178" spans="1:3" s="27" customFormat="1" ht="15" customHeight="1" x14ac:dyDescent="0.3">
      <c r="A178" s="67" t="s">
        <v>385</v>
      </c>
      <c r="B178" s="67" t="s">
        <v>386</v>
      </c>
      <c r="C178" s="69" t="s">
        <v>41</v>
      </c>
    </row>
    <row r="179" spans="1:3" s="27" customFormat="1" ht="15" customHeight="1" x14ac:dyDescent="0.3">
      <c r="A179" s="67" t="s">
        <v>387</v>
      </c>
      <c r="B179" s="67" t="s">
        <v>388</v>
      </c>
      <c r="C179" s="69" t="s">
        <v>41</v>
      </c>
    </row>
    <row r="180" spans="1:3" s="27" customFormat="1" ht="15" customHeight="1" x14ac:dyDescent="0.3">
      <c r="A180" s="67" t="s">
        <v>389</v>
      </c>
      <c r="B180" s="67" t="s">
        <v>390</v>
      </c>
      <c r="C180" s="69" t="s">
        <v>41</v>
      </c>
    </row>
    <row r="181" spans="1:3" s="27" customFormat="1" ht="15" customHeight="1" x14ac:dyDescent="0.3">
      <c r="A181" s="67" t="s">
        <v>391</v>
      </c>
      <c r="B181" s="67" t="s">
        <v>392</v>
      </c>
      <c r="C181" s="69" t="s">
        <v>41</v>
      </c>
    </row>
    <row r="182" spans="1:3" s="27" customFormat="1" ht="15" customHeight="1" x14ac:dyDescent="0.3">
      <c r="A182" s="67" t="s">
        <v>393</v>
      </c>
      <c r="B182" s="67" t="s">
        <v>394</v>
      </c>
      <c r="C182" s="69" t="s">
        <v>41</v>
      </c>
    </row>
    <row r="183" spans="1:3" s="27" customFormat="1" ht="15" customHeight="1" x14ac:dyDescent="0.3">
      <c r="A183" s="67" t="s">
        <v>395</v>
      </c>
      <c r="B183" s="67" t="s">
        <v>396</v>
      </c>
      <c r="C183" s="69" t="s">
        <v>41</v>
      </c>
    </row>
    <row r="184" spans="1:3" s="27" customFormat="1" ht="15" customHeight="1" x14ac:dyDescent="0.3">
      <c r="A184" s="67" t="s">
        <v>397</v>
      </c>
      <c r="B184" s="67" t="s">
        <v>398</v>
      </c>
      <c r="C184" s="69" t="s">
        <v>41</v>
      </c>
    </row>
    <row r="185" spans="1:3" s="27" customFormat="1" ht="15" customHeight="1" x14ac:dyDescent="0.3">
      <c r="A185" s="67" t="s">
        <v>399</v>
      </c>
      <c r="B185" s="67" t="s">
        <v>400</v>
      </c>
      <c r="C185" s="69" t="s">
        <v>41</v>
      </c>
    </row>
    <row r="186" spans="1:3" s="27" customFormat="1" ht="15" customHeight="1" x14ac:dyDescent="0.3">
      <c r="A186" s="67" t="s">
        <v>401</v>
      </c>
      <c r="B186" s="67" t="s">
        <v>402</v>
      </c>
      <c r="C186" s="69" t="s">
        <v>41</v>
      </c>
    </row>
    <row r="187" spans="1:3" s="27" customFormat="1" ht="15" customHeight="1" x14ac:dyDescent="0.3">
      <c r="A187" s="67" t="s">
        <v>403</v>
      </c>
      <c r="B187" s="67" t="s">
        <v>404</v>
      </c>
      <c r="C187" s="69" t="s">
        <v>41</v>
      </c>
    </row>
    <row r="188" spans="1:3" s="27" customFormat="1" ht="15" customHeight="1" x14ac:dyDescent="0.3">
      <c r="A188" s="67" t="s">
        <v>405</v>
      </c>
      <c r="B188" s="67" t="s">
        <v>406</v>
      </c>
      <c r="C188" s="69" t="s">
        <v>41</v>
      </c>
    </row>
    <row r="189" spans="1:3" s="27" customFormat="1" ht="15" customHeight="1" x14ac:dyDescent="0.3">
      <c r="A189" s="163"/>
      <c r="B189" s="163"/>
      <c r="C189" s="28" t="s">
        <v>407</v>
      </c>
    </row>
  </sheetData>
  <mergeCells count="2">
    <mergeCell ref="A4:B4"/>
    <mergeCell ref="A189:B18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4e1a5c445f8cb87e2083fc6ac96e8825">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4714615642b11e9903dbe68d7aed2b9d"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d162527-c308-4a98-98b8-9e726c57dd8b">
      <UserInfo>
        <DisplayName>Pegler, Adam</DisplayName>
        <AccountId>28</AccountId>
        <AccountType/>
      </UserInfo>
    </SharedWithUsers>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35B6F3-0CC9-482B-8BFD-1CF7D108B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17C9B4-5AC9-4391-A788-A72680CB94D1}">
  <ds:schemaRefs>
    <ds:schemaRef ds:uri="c497441b-d3fe-4788-8629-aff52d38f515"/>
    <ds:schemaRef ds:uri="http://purl.org/dc/elements/1.1/"/>
    <ds:schemaRef ds:uri="http://www.w3.org/XML/1998/namespace"/>
    <ds:schemaRef ds:uri="http://schemas.microsoft.com/office/2006/documentManagement/types"/>
    <ds:schemaRef ds:uri="http://purl.org/dc/dcmitype/"/>
    <ds:schemaRef ds:uri="1d162527-c308-4a98-98b8-9e726c57dd8b"/>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4302590C-5E4B-4201-913A-955EC8D8EE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Checklist</vt:lpstr>
      <vt:lpstr>Figures</vt:lpstr>
      <vt:lpstr>Declaration Agreement</vt:lpstr>
      <vt:lpstr>Sub-ICB List</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Wagner</dc:creator>
  <cp:keywords/>
  <dc:description/>
  <cp:lastModifiedBy>James Kramer</cp:lastModifiedBy>
  <cp:revision/>
  <dcterms:created xsi:type="dcterms:W3CDTF">2016-12-02T09:05:20Z</dcterms:created>
  <dcterms:modified xsi:type="dcterms:W3CDTF">2026-05-20T15:40:12Z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